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ile-sv\農地管理課\800_ホームページ掲載用データ\30_様式集\"/>
    </mc:Choice>
  </mc:AlternateContent>
  <xr:revisionPtr revIDLastSave="0" documentId="13_ncr:1_{3076543A-C9CD-4A16-9C3B-78B6F60BFB17}" xr6:coauthVersionLast="47" xr6:coauthVersionMax="47" xr10:uidLastSave="{00000000-0000-0000-0000-000000000000}"/>
  <bookViews>
    <workbookView xWindow="-120" yWindow="-120" windowWidth="20730" windowHeight="11160" activeTab="1" xr2:uid="{58A7031D-5647-4828-8418-B74200175C79}"/>
  </bookViews>
  <sheets>
    <sheet name="貸付申出書(帳票システム　説明用) " sheetId="3" r:id="rId1"/>
    <sheet name="貸付申出書(帳票システム　記入用)  " sheetId="4" r:id="rId2"/>
  </sheets>
  <externalReferences>
    <externalReference r:id="rId3"/>
    <externalReference r:id="rId4"/>
    <externalReference r:id="rId5"/>
    <externalReference r:id="rId6"/>
    <externalReference r:id="rId7"/>
  </externalReferences>
  <definedNames>
    <definedName name="_155事務諸経費">#REF!</definedName>
    <definedName name="_Key1" hidden="1">[1]売渡計画!#REF!</definedName>
    <definedName name="_Order1" hidden="1">255</definedName>
    <definedName name="_Sort" hidden="1">[1]売渡計画!#REF!</definedName>
    <definedName name="_xlnm.Print_Area" localSheetId="1">'貸付申出書(帳票システム　記入用)  '!$A$1:$S$75</definedName>
    <definedName name="_xlnm.Print_Area" localSheetId="0">'貸付申出書(帳票システム　説明用) '!$A$1:$S$75</definedName>
    <definedName name="Q_施策グルーピング">#REF!</definedName>
    <definedName name="あ" hidden="1">[2]売渡計画!#REF!</definedName>
    <definedName name="あそじま">#REF!</definedName>
    <definedName name="いい">#REF!</definedName>
    <definedName name="かみなか農楽舎小作料徴収明細" localSheetId="1">#REF!</definedName>
    <definedName name="かみなか農楽舎小作料徴収明細" localSheetId="0">#REF!</definedName>
    <definedName name="かみなか農楽舎小作料徴収明細">#REF!</definedName>
    <definedName name="た">#REF!</definedName>
    <definedName name="ない">#REF!</definedName>
    <definedName name="なし">#REF!</definedName>
    <definedName name="運賃・料金">[3]運賃・料金表!$B$9:$BW$227</definedName>
    <definedName name="関西">[3]運賃・料金表!$B$81:$B$105</definedName>
    <definedName name="関東">[3]運賃・料金表!$B$131:$B$166</definedName>
    <definedName name="九州">[3]運賃・料金表!$B$207:$B$222</definedName>
    <definedName name="見直しの方向">[4]バックデータ!$K$2:$K$8</definedName>
    <definedName name="項目評価区分">[4]バックデータ!$K$10:$K$14</definedName>
    <definedName name="歳出目名">[3]歳出目コード!$G$5:$G$191</definedName>
    <definedName name="歳入款名">[5]その他コード!$K$5:$K$27</definedName>
    <definedName name="細事業コード">#REF!</definedName>
    <definedName name="細事業名">#REF!</definedName>
    <definedName name="細節コード">#REF!</definedName>
    <definedName name="細節名">#REF!</definedName>
    <definedName name="坂井市">#REF!</definedName>
    <definedName name="出張者">[3]日当・宿泊料!$E$25:$E$30</definedName>
    <definedName name="所属名">[5]所属コード!$B$4:$B$102</definedName>
    <definedName name="小事業名">[3]事業コード!$B$5:$B$36</definedName>
    <definedName name="新規区分">[4]バックデータ!$K$22:$K$23</definedName>
    <definedName name="推進員積算比較" hidden="1">[2]売渡計画!#REF!</definedName>
    <definedName name="節名">[5]その他コード!$H$5:$H$53</definedName>
    <definedName name="全て">[3]運賃・料金表!$B$9:$B$227</definedName>
    <definedName name="総合評価区分">[4]バックデータ!$K$16:$K$20</definedName>
    <definedName name="地区選択">[3]運賃・料金表!$B$229:$B$238</definedName>
    <definedName name="中はしら">#REF!</definedName>
    <definedName name="中国四国">[3]運賃・料金表!$B$186:$B$206</definedName>
    <definedName name="中柱">#REF!</definedName>
    <definedName name="都市選択">[5]運賃・料金表!$B$286:$B$303</definedName>
    <definedName name="土布子">#REF!</definedName>
    <definedName name="東海">[3]運賃・料金表!$B$106:$B$130</definedName>
    <definedName name="東北">[3]運賃・料金表!$B$167:$B$185</definedName>
    <definedName name="日当・宿泊">[3]日当・宿泊料!$B$7:$P$22</definedName>
    <definedName name="日当数">[3]日当・宿泊料!$B$7:$B$22</definedName>
    <definedName name="福井県内">[3]運賃・料金表!$B$26:$B$51</definedName>
    <definedName name="北信越">[3]運賃・料金表!$B$52:$B$80</definedName>
    <definedName name="木本領家">#REF!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4" l="1"/>
  <c r="O39" i="4"/>
  <c r="F39" i="4"/>
  <c r="O34" i="4"/>
  <c r="O43" i="4" s="1"/>
  <c r="F34" i="4"/>
  <c r="F43" i="4" s="1"/>
  <c r="L29" i="4"/>
  <c r="J29" i="4"/>
  <c r="I43" i="3"/>
  <c r="O39" i="3"/>
  <c r="F39" i="3"/>
  <c r="O34" i="3"/>
  <c r="F34" i="3"/>
  <c r="F43" i="3" s="1"/>
  <c r="L29" i="3"/>
  <c r="J29" i="3"/>
  <c r="O43" i="3" l="1"/>
</calcChain>
</file>

<file path=xl/sharedStrings.xml><?xml version="1.0" encoding="utf-8"?>
<sst xmlns="http://schemas.openxmlformats.org/spreadsheetml/2006/main" count="306" uniqueCount="112">
  <si>
    <r>
      <rPr>
        <sz val="12"/>
        <rFont val="ＭＳ Ｐ明朝"/>
        <family val="1"/>
        <charset val="128"/>
      </rPr>
      <t>　様式</t>
    </r>
    <r>
      <rPr>
        <sz val="12"/>
        <rFont val="Times New Roman"/>
        <family val="1"/>
      </rPr>
      <t xml:space="preserve"> </t>
    </r>
    <r>
      <rPr>
        <sz val="12"/>
        <rFont val="ＭＳ Ｐ明朝"/>
        <family val="1"/>
        <charset val="128"/>
      </rPr>
      <t>１号</t>
    </r>
    <rPh sb="1" eb="3">
      <t>ヨウシキ</t>
    </rPh>
    <rPh sb="5" eb="6">
      <t>ゴウ</t>
    </rPh>
    <phoneticPr fontId="4"/>
  </si>
  <si>
    <r>
      <rPr>
        <sz val="12"/>
        <rFont val="ＭＳ Ｐ明朝"/>
        <family val="1"/>
        <charset val="128"/>
      </rPr>
      <t>公益社団法人</t>
    </r>
    <rPh sb="0" eb="2">
      <t>コウエキ</t>
    </rPh>
    <rPh sb="2" eb="4">
      <t>シャダン</t>
    </rPh>
    <rPh sb="4" eb="6">
      <t>ホウジン</t>
    </rPh>
    <phoneticPr fontId="4"/>
  </si>
  <si>
    <r>
      <rPr>
        <sz val="12"/>
        <rFont val="ＭＳ Ｐ明朝"/>
        <family val="1"/>
        <charset val="128"/>
      </rPr>
      <t>　ふくい農林水産支援センター　理事長　　様　　　</t>
    </r>
    <rPh sb="4" eb="6">
      <t>ノウリン</t>
    </rPh>
    <rPh sb="6" eb="8">
      <t>スイサン</t>
    </rPh>
    <rPh sb="8" eb="10">
      <t>シエン</t>
    </rPh>
    <rPh sb="15" eb="18">
      <t>リジチョウ</t>
    </rPh>
    <phoneticPr fontId="4"/>
  </si>
  <si>
    <r>
      <t xml:space="preserve">    (</t>
    </r>
    <r>
      <rPr>
        <sz val="12"/>
        <rFont val="ＭＳ 明朝"/>
        <family val="1"/>
        <charset val="128"/>
      </rPr>
      <t>業務委託先経由</t>
    </r>
    <r>
      <rPr>
        <sz val="12"/>
        <rFont val="Times New Roman"/>
        <family val="1"/>
      </rPr>
      <t>)</t>
    </r>
    <rPh sb="5" eb="7">
      <t>ギョウム</t>
    </rPh>
    <rPh sb="7" eb="10">
      <t>イタクサキ</t>
    </rPh>
    <rPh sb="10" eb="12">
      <t>ケイユ</t>
    </rPh>
    <phoneticPr fontId="4"/>
  </si>
  <si>
    <r>
      <rPr>
        <sz val="11"/>
        <rFont val="ＭＳ Ｐ明朝"/>
        <family val="1"/>
        <charset val="128"/>
      </rPr>
      <t>郵便番号</t>
    </r>
    <phoneticPr fontId="4"/>
  </si>
  <si>
    <r>
      <rPr>
        <sz val="12"/>
        <rFont val="ＭＳ 明朝"/>
        <family val="1"/>
        <charset val="128"/>
      </rPr>
      <t>住所</t>
    </r>
    <rPh sb="0" eb="2">
      <t>ジュウショ</t>
    </rPh>
    <phoneticPr fontId="4"/>
  </si>
  <si>
    <r>
      <rPr>
        <sz val="12"/>
        <rFont val="ＭＳ 明朝"/>
        <family val="1"/>
        <charset val="128"/>
      </rPr>
      <t>ﾌﾘｶﾞﾅ</t>
    </r>
    <phoneticPr fontId="4"/>
  </si>
  <si>
    <r>
      <rPr>
        <sz val="12"/>
        <rFont val="ＭＳ 明朝"/>
        <family val="1"/>
        <charset val="128"/>
      </rPr>
      <t>氏名</t>
    </r>
    <rPh sb="0" eb="2">
      <t>シメイ</t>
    </rPh>
    <phoneticPr fontId="4"/>
  </si>
  <si>
    <r>
      <rPr>
        <sz val="12"/>
        <rFont val="ＭＳ Ｐ明朝"/>
        <family val="1"/>
        <charset val="128"/>
      </rPr>
      <t>㊞</t>
    </r>
    <phoneticPr fontId="4"/>
  </si>
  <si>
    <r>
      <rPr>
        <sz val="12"/>
        <rFont val="ＭＳ Ｐ明朝"/>
        <family val="1"/>
        <charset val="128"/>
      </rPr>
      <t>ＴＥＬ</t>
    </r>
    <phoneticPr fontId="4"/>
  </si>
  <si>
    <r>
      <rPr>
        <sz val="12"/>
        <color theme="1"/>
        <rFont val="ＭＳ Ｐ明朝"/>
        <family val="1"/>
        <charset val="128"/>
      </rPr>
      <t>携帯</t>
    </r>
    <phoneticPr fontId="4"/>
  </si>
  <si>
    <r>
      <rPr>
        <sz val="12"/>
        <rFont val="ＭＳ 明朝"/>
        <family val="1"/>
        <charset val="128"/>
      </rPr>
      <t>　下記農用地等を農地中間管理事業を活用し貸付したいので申し込みします。</t>
    </r>
    <rPh sb="1" eb="3">
      <t>カキ</t>
    </rPh>
    <rPh sb="3" eb="6">
      <t>ノウヨウチ</t>
    </rPh>
    <rPh sb="6" eb="7">
      <t>トウ</t>
    </rPh>
    <rPh sb="8" eb="10">
      <t>ノウチ</t>
    </rPh>
    <rPh sb="10" eb="12">
      <t>チュウカン</t>
    </rPh>
    <rPh sb="12" eb="14">
      <t>カンリ</t>
    </rPh>
    <rPh sb="14" eb="16">
      <t>ジギョウ</t>
    </rPh>
    <rPh sb="17" eb="19">
      <t>カツヨウ</t>
    </rPh>
    <rPh sb="20" eb="22">
      <t>カシツケ</t>
    </rPh>
    <rPh sb="27" eb="28">
      <t>モウ</t>
    </rPh>
    <rPh sb="29" eb="30">
      <t>コ</t>
    </rPh>
    <phoneticPr fontId="4"/>
  </si>
  <si>
    <r>
      <rPr>
        <sz val="12"/>
        <rFont val="ＭＳ 明朝"/>
        <family val="1"/>
        <charset val="128"/>
      </rPr>
      <t>土　地　の　所　在</t>
    </r>
    <rPh sb="0" eb="1">
      <t>ツチ</t>
    </rPh>
    <rPh sb="2" eb="3">
      <t>チ</t>
    </rPh>
    <rPh sb="6" eb="7">
      <t>ショ</t>
    </rPh>
    <rPh sb="8" eb="9">
      <t>ザイ</t>
    </rPh>
    <phoneticPr fontId="4"/>
  </si>
  <si>
    <r>
      <rPr>
        <sz val="12"/>
        <rFont val="ＭＳ 明朝"/>
        <family val="1"/>
        <charset val="128"/>
      </rPr>
      <t>市　町</t>
    </r>
    <rPh sb="0" eb="1">
      <t>シ</t>
    </rPh>
    <rPh sb="2" eb="3">
      <t>マチ</t>
    </rPh>
    <phoneticPr fontId="4"/>
  </si>
  <si>
    <r>
      <rPr>
        <sz val="12"/>
        <rFont val="ＭＳ 明朝"/>
        <family val="1"/>
        <charset val="128"/>
      </rPr>
      <t>大　字</t>
    </r>
    <rPh sb="0" eb="1">
      <t>ダイ</t>
    </rPh>
    <rPh sb="2" eb="3">
      <t>ジ</t>
    </rPh>
    <phoneticPr fontId="4"/>
  </si>
  <si>
    <r>
      <rPr>
        <sz val="12"/>
        <rFont val="ＭＳ 明朝"/>
        <family val="1"/>
        <charset val="128"/>
      </rPr>
      <t>字</t>
    </r>
    <rPh sb="0" eb="1">
      <t>アザ</t>
    </rPh>
    <phoneticPr fontId="4"/>
  </si>
  <si>
    <r>
      <rPr>
        <sz val="12"/>
        <rFont val="ＭＳ 明朝"/>
        <family val="1"/>
        <charset val="128"/>
      </rPr>
      <t>地　番</t>
    </r>
    <rPh sb="0" eb="1">
      <t>チ</t>
    </rPh>
    <rPh sb="2" eb="3">
      <t>バン</t>
    </rPh>
    <phoneticPr fontId="4"/>
  </si>
  <si>
    <r>
      <rPr>
        <sz val="12"/>
        <rFont val="ＭＳ 明朝"/>
        <family val="1"/>
        <charset val="128"/>
      </rPr>
      <t>地　目</t>
    </r>
    <rPh sb="0" eb="1">
      <t>チ</t>
    </rPh>
    <rPh sb="2" eb="3">
      <t>メ</t>
    </rPh>
    <phoneticPr fontId="4"/>
  </si>
  <si>
    <r>
      <rPr>
        <sz val="12"/>
        <rFont val="ＭＳ 明朝"/>
        <family val="1"/>
        <charset val="128"/>
      </rPr>
      <t>面　積（㎡）</t>
    </r>
    <rPh sb="0" eb="1">
      <t>メン</t>
    </rPh>
    <rPh sb="2" eb="3">
      <t>セキ</t>
    </rPh>
    <phoneticPr fontId="4"/>
  </si>
  <si>
    <r>
      <rPr>
        <sz val="12"/>
        <rFont val="ＭＳ 明朝"/>
        <family val="1"/>
        <charset val="128"/>
      </rPr>
      <t>設　定</t>
    </r>
    <rPh sb="0" eb="1">
      <t>セツ</t>
    </rPh>
    <rPh sb="2" eb="3">
      <t>サダム</t>
    </rPh>
    <phoneticPr fontId="4"/>
  </si>
  <si>
    <r>
      <rPr>
        <sz val="16"/>
        <rFont val="ＭＳ 明朝"/>
        <family val="1"/>
        <charset val="128"/>
      </rPr>
      <t>計</t>
    </r>
    <rPh sb="0" eb="1">
      <t>ケイ</t>
    </rPh>
    <phoneticPr fontId="4"/>
  </si>
  <si>
    <r>
      <rPr>
        <sz val="16"/>
        <rFont val="ＭＳ 明朝"/>
        <family val="1"/>
        <charset val="128"/>
      </rPr>
      <t>福井市</t>
    </r>
    <rPh sb="0" eb="3">
      <t>フクイシ</t>
    </rPh>
    <phoneticPr fontId="4"/>
  </si>
  <si>
    <r>
      <rPr>
        <sz val="16"/>
        <rFont val="ＭＳ 明朝"/>
        <family val="1"/>
        <charset val="128"/>
      </rPr>
      <t>波寄町</t>
    </r>
    <rPh sb="0" eb="1">
      <t>ナミ</t>
    </rPh>
    <rPh sb="1" eb="2">
      <t>ヤドリキ</t>
    </rPh>
    <rPh sb="2" eb="3">
      <t>マチ</t>
    </rPh>
    <phoneticPr fontId="4"/>
  </si>
  <si>
    <t>3-1</t>
    <phoneticPr fontId="4"/>
  </si>
  <si>
    <r>
      <rPr>
        <sz val="16"/>
        <rFont val="ＭＳ 明朝"/>
        <family val="1"/>
        <charset val="128"/>
      </rPr>
      <t>田</t>
    </r>
    <rPh sb="0" eb="1">
      <t>タ</t>
    </rPh>
    <phoneticPr fontId="4"/>
  </si>
  <si>
    <r>
      <rPr>
        <sz val="16"/>
        <rFont val="ＭＳ 明朝"/>
        <family val="1"/>
        <charset val="128"/>
      </rPr>
      <t>福井市</t>
    </r>
    <rPh sb="0" eb="2">
      <t>フクイ</t>
    </rPh>
    <rPh sb="2" eb="3">
      <t>シ</t>
    </rPh>
    <phoneticPr fontId="4"/>
  </si>
  <si>
    <t>2</t>
    <phoneticPr fontId="4"/>
  </si>
  <si>
    <r>
      <rPr>
        <sz val="16"/>
        <rFont val="ＭＳ 明朝"/>
        <family val="1"/>
        <charset val="128"/>
      </rPr>
      <t>水稲</t>
    </r>
    <rPh sb="0" eb="2">
      <t>スイトウ</t>
    </rPh>
    <phoneticPr fontId="4"/>
  </si>
  <si>
    <t>2-1</t>
    <phoneticPr fontId="4"/>
  </si>
  <si>
    <t>3</t>
    <phoneticPr fontId="4"/>
  </si>
  <si>
    <t>42</t>
    <phoneticPr fontId="4"/>
  </si>
  <si>
    <t>4</t>
    <phoneticPr fontId="4"/>
  </si>
  <si>
    <t>43-1</t>
    <phoneticPr fontId="4"/>
  </si>
  <si>
    <t>41-1</t>
    <phoneticPr fontId="4"/>
  </si>
  <si>
    <t>5</t>
    <phoneticPr fontId="4"/>
  </si>
  <si>
    <t>41-2</t>
    <phoneticPr fontId="4"/>
  </si>
  <si>
    <t>41-3</t>
  </si>
  <si>
    <t>41-4</t>
  </si>
  <si>
    <t>40</t>
    <phoneticPr fontId="4"/>
  </si>
  <si>
    <t>6</t>
    <phoneticPr fontId="4"/>
  </si>
  <si>
    <t>7</t>
    <phoneticPr fontId="4"/>
  </si>
  <si>
    <t>8</t>
    <phoneticPr fontId="4"/>
  </si>
  <si>
    <r>
      <rPr>
        <sz val="12"/>
        <rFont val="ＭＳ 明朝"/>
        <family val="1"/>
        <charset val="128"/>
      </rPr>
      <t>２</t>
    </r>
    <r>
      <rPr>
        <sz val="12"/>
        <rFont val="Times New Roman"/>
        <family val="1"/>
      </rPr>
      <t xml:space="preserve"> </t>
    </r>
    <r>
      <rPr>
        <sz val="12"/>
        <rFont val="ＭＳ 明朝"/>
        <family val="1"/>
        <charset val="128"/>
      </rPr>
      <t>貸付け希望条件</t>
    </r>
    <rPh sb="2" eb="4">
      <t>カシツケ</t>
    </rPh>
    <rPh sb="5" eb="7">
      <t>キボウ</t>
    </rPh>
    <rPh sb="7" eb="9">
      <t>ジョウケン</t>
    </rPh>
    <phoneticPr fontId="4"/>
  </si>
  <si>
    <r>
      <rPr>
        <sz val="12"/>
        <rFont val="ＭＳ 明朝"/>
        <family val="1"/>
        <charset val="128"/>
      </rPr>
      <t>　　貸付希望理由</t>
    </r>
    <rPh sb="2" eb="4">
      <t>カシツケ</t>
    </rPh>
    <rPh sb="4" eb="6">
      <t>キボウ</t>
    </rPh>
    <rPh sb="6" eb="8">
      <t>リユウ</t>
    </rPh>
    <phoneticPr fontId="4"/>
  </si>
  <si>
    <r>
      <rPr>
        <sz val="12"/>
        <rFont val="ＭＳ 明朝"/>
        <family val="1"/>
        <charset val="128"/>
      </rPr>
      <t>　　貸付け希望金額</t>
    </r>
    <rPh sb="2" eb="4">
      <t>カシツケ</t>
    </rPh>
    <rPh sb="5" eb="7">
      <t>キボウ</t>
    </rPh>
    <rPh sb="7" eb="9">
      <t>キンガク</t>
    </rPh>
    <phoneticPr fontId="4"/>
  </si>
  <si>
    <r>
      <rPr>
        <sz val="12"/>
        <rFont val="ＭＳ 明朝"/>
        <family val="1"/>
        <charset val="128"/>
      </rPr>
      <t>　　貸付け期間</t>
    </r>
    <rPh sb="2" eb="4">
      <t>カシツケ</t>
    </rPh>
    <rPh sb="5" eb="7">
      <t>キカン</t>
    </rPh>
    <phoneticPr fontId="4"/>
  </si>
  <si>
    <r>
      <rPr>
        <sz val="12"/>
        <rFont val="ＭＳ 明朝"/>
        <family val="1"/>
        <charset val="128"/>
      </rPr>
      <t>　　支払い方法</t>
    </r>
    <rPh sb="2" eb="4">
      <t>シハラ</t>
    </rPh>
    <rPh sb="5" eb="7">
      <t>ホウホウ</t>
    </rPh>
    <phoneticPr fontId="4"/>
  </si>
  <si>
    <r>
      <rPr>
        <sz val="12"/>
        <rFont val="ＭＳ 明朝"/>
        <family val="1"/>
        <charset val="128"/>
      </rPr>
      <t>　　そ　の　他</t>
    </r>
    <rPh sb="6" eb="7">
      <t>タ</t>
    </rPh>
    <phoneticPr fontId="4"/>
  </si>
  <si>
    <r>
      <rPr>
        <sz val="12"/>
        <rFont val="ＭＳ 明朝"/>
        <family val="1"/>
        <charset val="128"/>
      </rPr>
      <t>－</t>
    </r>
    <phoneticPr fontId="4"/>
  </si>
  <si>
    <r>
      <rPr>
        <sz val="12"/>
        <color theme="1"/>
        <rFont val="ＭＳ 明朝"/>
        <family val="1"/>
        <charset val="128"/>
      </rPr>
      <t>３</t>
    </r>
    <r>
      <rPr>
        <sz val="12"/>
        <color theme="1"/>
        <rFont val="Times New Roman"/>
        <family val="1"/>
      </rPr>
      <t xml:space="preserve"> </t>
    </r>
    <r>
      <rPr>
        <sz val="12"/>
        <color theme="1"/>
        <rFont val="ＭＳ 明朝"/>
        <family val="1"/>
        <charset val="128"/>
      </rPr>
      <t>機構関連事業</t>
    </r>
    <r>
      <rPr>
        <vertAlign val="superscript"/>
        <sz val="8"/>
        <color theme="1"/>
        <rFont val="ＭＳ 明朝"/>
        <family val="1"/>
        <charset val="128"/>
      </rPr>
      <t>※</t>
    </r>
    <r>
      <rPr>
        <sz val="12"/>
        <color theme="1"/>
        <rFont val="ＭＳ 明朝"/>
        <family val="1"/>
        <charset val="128"/>
      </rPr>
      <t>について</t>
    </r>
    <rPh sb="2" eb="4">
      <t>キコウ</t>
    </rPh>
    <rPh sb="4" eb="6">
      <t>カンレン</t>
    </rPh>
    <rPh sb="6" eb="8">
      <t>ジギョウ</t>
    </rPh>
    <phoneticPr fontId="4"/>
  </si>
  <si>
    <t>※機構関連事業とは、機構が借り入れている農用地等を対象に、農用地等の所有者や貸付けの相手方の申請によらず、県が農業者の費用負担や同意を求めずに基盤整備を行う事業のことです。</t>
    <rPh sb="1" eb="3">
      <t>キコウ</t>
    </rPh>
    <rPh sb="3" eb="5">
      <t>カンレン</t>
    </rPh>
    <rPh sb="5" eb="7">
      <t>ジギョウ</t>
    </rPh>
    <rPh sb="46" eb="48">
      <t>シンセイ</t>
    </rPh>
    <rPh sb="53" eb="54">
      <t>ケン</t>
    </rPh>
    <rPh sb="55" eb="58">
      <t>ノウギョウシャ</t>
    </rPh>
    <rPh sb="59" eb="61">
      <t>ヒヨウ</t>
    </rPh>
    <rPh sb="61" eb="63">
      <t>フタン</t>
    </rPh>
    <rPh sb="64" eb="66">
      <t>ドウイ</t>
    </rPh>
    <rPh sb="67" eb="68">
      <t>モト</t>
    </rPh>
    <rPh sb="71" eb="73">
      <t>キバン</t>
    </rPh>
    <rPh sb="73" eb="75">
      <t>セイビ</t>
    </rPh>
    <rPh sb="76" eb="77">
      <t>オコナ</t>
    </rPh>
    <rPh sb="78" eb="80">
      <t>ジギョウ</t>
    </rPh>
    <phoneticPr fontId="4"/>
  </si>
  <si>
    <r>
      <rPr>
        <sz val="12"/>
        <rFont val="ＭＳ 明朝"/>
        <family val="1"/>
        <charset val="128"/>
      </rPr>
      <t>４</t>
    </r>
    <r>
      <rPr>
        <sz val="12"/>
        <rFont val="Times New Roman"/>
        <family val="1"/>
      </rPr>
      <t xml:space="preserve"> </t>
    </r>
    <r>
      <rPr>
        <sz val="12"/>
        <rFont val="ＭＳ Ｐ明朝"/>
        <family val="1"/>
        <charset val="128"/>
      </rPr>
      <t>次に掲げる場合は</t>
    </r>
    <r>
      <rPr>
        <sz val="12"/>
        <rFont val="ＭＳ 明朝"/>
        <family val="1"/>
        <charset val="128"/>
      </rPr>
      <t>借受することが出来ません</t>
    </r>
    <r>
      <rPr>
        <sz val="12"/>
        <rFont val="ＭＳ Ｐ明朝"/>
        <family val="1"/>
        <charset val="128"/>
      </rPr>
      <t>。</t>
    </r>
    <rPh sb="2" eb="3">
      <t>ツギ</t>
    </rPh>
    <rPh sb="4" eb="5">
      <t>カカ</t>
    </rPh>
    <rPh sb="7" eb="9">
      <t>バアイ</t>
    </rPh>
    <rPh sb="10" eb="12">
      <t>カリウケ</t>
    </rPh>
    <rPh sb="17" eb="19">
      <t>デキ</t>
    </rPh>
    <phoneticPr fontId="4"/>
  </si>
  <si>
    <t>（３）獣害、畦畔管理等で耕作条件が悪く不利益を被る農用地等</t>
  </si>
  <si>
    <t>（４）土地改良区の賦課金の滞納がある場合、差し押さえられている場合</t>
    <phoneticPr fontId="4"/>
  </si>
  <si>
    <r>
      <rPr>
        <sz val="12"/>
        <rFont val="ＭＳ 明朝"/>
        <family val="1"/>
        <charset val="128"/>
      </rPr>
      <t>５</t>
    </r>
    <r>
      <rPr>
        <sz val="12"/>
        <rFont val="Times New Roman"/>
        <family val="1"/>
      </rPr>
      <t xml:space="preserve"> </t>
    </r>
    <r>
      <rPr>
        <sz val="12"/>
        <rFont val="ＭＳ 明朝"/>
        <family val="1"/>
        <charset val="128"/>
      </rPr>
      <t>添付書類</t>
    </r>
    <rPh sb="2" eb="4">
      <t>テンプ</t>
    </rPh>
    <rPh sb="4" eb="6">
      <t>ショルイ</t>
    </rPh>
    <phoneticPr fontId="4"/>
  </si>
  <si>
    <r>
      <t xml:space="preserve">          </t>
    </r>
    <r>
      <rPr>
        <sz val="12"/>
        <rFont val="ＭＳ 明朝"/>
        <family val="1"/>
        <charset val="128"/>
      </rPr>
      <t>令和　　年</t>
    </r>
    <r>
      <rPr>
        <sz val="12"/>
        <rFont val="Times New Roman"/>
        <family val="1"/>
      </rPr>
      <t xml:space="preserve"> </t>
    </r>
    <r>
      <rPr>
        <sz val="12"/>
        <rFont val="ＭＳ 明朝"/>
        <family val="1"/>
        <charset val="128"/>
      </rPr>
      <t>　月　　日</t>
    </r>
    <rPh sb="10" eb="11">
      <t>レイ</t>
    </rPh>
    <rPh sb="11" eb="12">
      <t>ワ</t>
    </rPh>
    <rPh sb="14" eb="15">
      <t>ネン</t>
    </rPh>
    <rPh sb="17" eb="18">
      <t>ガツ</t>
    </rPh>
    <rPh sb="20" eb="21">
      <t>ニチ</t>
    </rPh>
    <phoneticPr fontId="4"/>
  </si>
  <si>
    <t>（１）既に森林の様相を呈している土地、農作業に支障をきたす樹木等が存する土地、用地境界が不明瞭な農用地等</t>
    <phoneticPr fontId="4"/>
  </si>
  <si>
    <r>
      <rPr>
        <sz val="11"/>
        <color theme="1"/>
        <rFont val="ＭＳ 明朝"/>
        <family val="1"/>
        <charset val="128"/>
      </rPr>
      <t>（１）土地</t>
    </r>
    <r>
      <rPr>
        <sz val="11"/>
        <color theme="1"/>
        <rFont val="Times New Roman"/>
        <family val="1"/>
      </rPr>
      <t>(</t>
    </r>
    <r>
      <rPr>
        <sz val="11"/>
        <color theme="1"/>
        <rFont val="ＭＳ 明朝"/>
        <family val="1"/>
        <charset val="128"/>
      </rPr>
      <t>農地</t>
    </r>
    <r>
      <rPr>
        <sz val="11"/>
        <color theme="1"/>
        <rFont val="Times New Roman"/>
        <family val="1"/>
      </rPr>
      <t>)</t>
    </r>
    <r>
      <rPr>
        <sz val="11"/>
        <color theme="1"/>
        <rFont val="ＭＳ 明朝"/>
        <family val="1"/>
        <charset val="128"/>
      </rPr>
      <t>の登記簿謄本</t>
    </r>
    <r>
      <rPr>
        <sz val="11"/>
        <color theme="1"/>
        <rFont val="Times New Roman"/>
        <family val="1"/>
      </rPr>
      <t>(</t>
    </r>
    <r>
      <rPr>
        <b/>
        <u/>
        <sz val="11"/>
        <color indexed="8"/>
        <rFont val="ＭＳ 明朝"/>
        <family val="1"/>
        <charset val="128"/>
      </rPr>
      <t>現在</t>
    </r>
    <r>
      <rPr>
        <sz val="11"/>
        <color indexed="8"/>
        <rFont val="ＭＳ 明朝"/>
        <family val="1"/>
        <charset val="128"/>
      </rPr>
      <t>全部事項証明書</t>
    </r>
    <r>
      <rPr>
        <sz val="11"/>
        <color indexed="8"/>
        <rFont val="Times New Roman"/>
        <family val="1"/>
      </rPr>
      <t>)</t>
    </r>
    <rPh sb="3" eb="5">
      <t>トチ</t>
    </rPh>
    <rPh sb="6" eb="8">
      <t>ノウチ</t>
    </rPh>
    <rPh sb="10" eb="13">
      <t>トウキボ</t>
    </rPh>
    <rPh sb="13" eb="15">
      <t>トウホン</t>
    </rPh>
    <rPh sb="16" eb="18">
      <t>ゲンザイ</t>
    </rPh>
    <rPh sb="18" eb="20">
      <t>ゼンブ</t>
    </rPh>
    <rPh sb="20" eb="22">
      <t>ジコウ</t>
    </rPh>
    <rPh sb="22" eb="25">
      <t>ショウメイショ</t>
    </rPh>
    <phoneticPr fontId="4"/>
  </si>
  <si>
    <r>
      <rPr>
        <sz val="11"/>
        <color theme="1"/>
        <rFont val="ＭＳ 明朝"/>
        <family val="1"/>
        <charset val="128"/>
      </rPr>
      <t>（３）住民票</t>
    </r>
    <r>
      <rPr>
        <b/>
        <u/>
        <sz val="11"/>
        <color indexed="8"/>
        <rFont val="Times New Roman"/>
        <family val="1"/>
      </rPr>
      <t>(</t>
    </r>
    <r>
      <rPr>
        <b/>
        <u/>
        <sz val="11"/>
        <color indexed="8"/>
        <rFont val="ＭＳ 明朝"/>
        <family val="1"/>
        <charset val="128"/>
      </rPr>
      <t>登記簿と現在の住所が異なる場合</t>
    </r>
    <r>
      <rPr>
        <b/>
        <u/>
        <sz val="11"/>
        <color indexed="8"/>
        <rFont val="Times New Roman"/>
        <family val="1"/>
      </rPr>
      <t>)</t>
    </r>
    <phoneticPr fontId="4"/>
  </si>
  <si>
    <r>
      <t>（２）委任状・系統図(様式6号、6-2号)　</t>
    </r>
    <r>
      <rPr>
        <b/>
        <u/>
        <sz val="11"/>
        <color indexed="8"/>
        <rFont val="ＭＳ 明朝"/>
        <family val="1"/>
        <charset val="128"/>
      </rPr>
      <t>(土地所有者と貸付申出者が異なる場合)</t>
    </r>
    <rPh sb="14" eb="15">
      <t>ゴウ</t>
    </rPh>
    <phoneticPr fontId="4"/>
  </si>
  <si>
    <r>
      <t>（４）機構関連事業※について(様式1-2号)　</t>
    </r>
    <r>
      <rPr>
        <b/>
        <u/>
        <sz val="11"/>
        <color theme="1"/>
        <rFont val="ＭＳ 明朝"/>
        <family val="1"/>
        <charset val="128"/>
      </rPr>
      <t>(土地を機構に１５年以上貸付ける場合)</t>
    </r>
    <rPh sb="15" eb="17">
      <t>ヨウシキ</t>
    </rPh>
    <rPh sb="20" eb="21">
      <t>ゴウ</t>
    </rPh>
    <rPh sb="27" eb="29">
      <t>キコウ</t>
    </rPh>
    <rPh sb="32" eb="33">
      <t>ネン</t>
    </rPh>
    <rPh sb="33" eb="35">
      <t>イジョウ</t>
    </rPh>
    <phoneticPr fontId="4"/>
  </si>
  <si>
    <t>　　　１５年以上の貸付け期間を設定した農用地等については、土地改良法（昭和24年法律第195号）</t>
    <rPh sb="5" eb="6">
      <t>ネン</t>
    </rPh>
    <rPh sb="6" eb="8">
      <t>イジョウ</t>
    </rPh>
    <rPh sb="9" eb="11">
      <t>カシツケ</t>
    </rPh>
    <rPh sb="12" eb="14">
      <t>キカン</t>
    </rPh>
    <rPh sb="15" eb="17">
      <t>セッテイ</t>
    </rPh>
    <rPh sb="19" eb="22">
      <t>ノウヨウチ</t>
    </rPh>
    <rPh sb="22" eb="23">
      <t>トウ</t>
    </rPh>
    <rPh sb="29" eb="31">
      <t>トチ</t>
    </rPh>
    <rPh sb="31" eb="34">
      <t>カイリョウホウ</t>
    </rPh>
    <rPh sb="35" eb="37">
      <t>ショウワ</t>
    </rPh>
    <rPh sb="39" eb="40">
      <t>ネン</t>
    </rPh>
    <rPh sb="40" eb="42">
      <t>ホウリツ</t>
    </rPh>
    <rPh sb="42" eb="43">
      <t>ダイ</t>
    </rPh>
    <rPh sb="46" eb="47">
      <t>ゴウ</t>
    </rPh>
    <phoneticPr fontId="4"/>
  </si>
  <si>
    <t>（２）農作業機械の作業困難な軟弱地、水はけの悪い農地、重金属類の含有や産業廃棄物が投棄されている農用地等</t>
    <phoneticPr fontId="4"/>
  </si>
  <si>
    <t>農用地等貸付申出書</t>
    <rPh sb="0" eb="3">
      <t>ノウヨウチ</t>
    </rPh>
    <rPh sb="3" eb="4">
      <t>トウ</t>
    </rPh>
    <rPh sb="4" eb="6">
      <t>カシツケ</t>
    </rPh>
    <rPh sb="6" eb="9">
      <t>モウシデショ</t>
    </rPh>
    <phoneticPr fontId="4"/>
  </si>
  <si>
    <t>申出者</t>
    <rPh sb="0" eb="1">
      <t>サル</t>
    </rPh>
    <rPh sb="1" eb="2">
      <t>デ</t>
    </rPh>
    <rPh sb="2" eb="3">
      <t>シャ</t>
    </rPh>
    <phoneticPr fontId="4"/>
  </si>
  <si>
    <r>
      <rPr>
        <b/>
        <sz val="12"/>
        <color rgb="FFFF0000"/>
        <rFont val="ＭＳ 明朝"/>
        <family val="1"/>
        <charset val="128"/>
      </rPr>
      <t>　福井市勝見２丁目１０番１号　</t>
    </r>
    <phoneticPr fontId="4"/>
  </si>
  <si>
    <r>
      <rPr>
        <b/>
        <sz val="12"/>
        <color rgb="FFFF0000"/>
        <rFont val="ＭＳ 明朝"/>
        <family val="1"/>
        <charset val="128"/>
      </rPr>
      <t>　フクイ　タロウ</t>
    </r>
    <phoneticPr fontId="4"/>
  </si>
  <si>
    <r>
      <rPr>
        <b/>
        <sz val="12"/>
        <color rgb="FFFF0000"/>
        <rFont val="ＭＳ 明朝"/>
        <family val="1"/>
        <charset val="128"/>
      </rPr>
      <t>　福　井　太　郎</t>
    </r>
    <phoneticPr fontId="4"/>
  </si>
  <si>
    <r>
      <t>(</t>
    </r>
    <r>
      <rPr>
        <b/>
        <u/>
        <sz val="12"/>
        <rFont val="ＭＳ 明朝"/>
        <family val="1"/>
        <charset val="128"/>
      </rPr>
      <t>生年月日　</t>
    </r>
    <r>
      <rPr>
        <b/>
        <u/>
        <sz val="12"/>
        <color rgb="FFFF0000"/>
        <rFont val="ＭＳ 明朝"/>
        <family val="1"/>
        <charset val="128"/>
      </rPr>
      <t>昭和</t>
    </r>
    <r>
      <rPr>
        <b/>
        <u/>
        <sz val="12"/>
        <color rgb="FFFF0000"/>
        <rFont val="Times New Roman"/>
        <family val="1"/>
      </rPr>
      <t xml:space="preserve"> 38 </t>
    </r>
    <r>
      <rPr>
        <b/>
        <u/>
        <sz val="12"/>
        <color rgb="FFFF0000"/>
        <rFont val="ＭＳ 明朝"/>
        <family val="1"/>
        <charset val="128"/>
      </rPr>
      <t>年</t>
    </r>
    <r>
      <rPr>
        <b/>
        <u/>
        <sz val="12"/>
        <color rgb="FFFF0000"/>
        <rFont val="Times New Roman"/>
        <family val="1"/>
      </rPr>
      <t xml:space="preserve"> 2 </t>
    </r>
    <r>
      <rPr>
        <b/>
        <u/>
        <sz val="12"/>
        <color rgb="FFFF0000"/>
        <rFont val="ＭＳ 明朝"/>
        <family val="1"/>
        <charset val="128"/>
      </rPr>
      <t>月</t>
    </r>
    <r>
      <rPr>
        <b/>
        <u/>
        <sz val="12"/>
        <color rgb="FFFF0000"/>
        <rFont val="Times New Roman"/>
        <family val="1"/>
      </rPr>
      <t xml:space="preserve"> 10</t>
    </r>
    <r>
      <rPr>
        <b/>
        <u/>
        <sz val="12"/>
        <color rgb="FFFF0000"/>
        <rFont val="ＭＳ 明朝"/>
        <family val="1"/>
        <charset val="128"/>
      </rPr>
      <t>日</t>
    </r>
    <r>
      <rPr>
        <b/>
        <u/>
        <sz val="12"/>
        <rFont val="Times New Roman"/>
        <family val="1"/>
      </rPr>
      <t xml:space="preserve"> )</t>
    </r>
    <rPh sb="6" eb="8">
      <t>ショウワ</t>
    </rPh>
    <phoneticPr fontId="4"/>
  </si>
  <si>
    <t>記</t>
    <rPh sb="0" eb="1">
      <t>キ</t>
    </rPh>
    <phoneticPr fontId="4"/>
  </si>
  <si>
    <r>
      <rPr>
        <sz val="12"/>
        <rFont val="ＭＳ 明朝"/>
        <family val="1"/>
        <charset val="128"/>
      </rPr>
      <t>１</t>
    </r>
    <r>
      <rPr>
        <sz val="12"/>
        <rFont val="Times New Roman"/>
        <family val="1"/>
      </rPr>
      <t xml:space="preserve"> </t>
    </r>
    <r>
      <rPr>
        <sz val="12"/>
        <rFont val="ＭＳ 明朝"/>
        <family val="1"/>
        <charset val="128"/>
      </rPr>
      <t>農用地等の表示・貸付希望条件</t>
    </r>
    <rPh sb="2" eb="5">
      <t>ノウヨウチ</t>
    </rPh>
    <rPh sb="5" eb="6">
      <t>トウ</t>
    </rPh>
    <rPh sb="7" eb="9">
      <t>ヒョウジ</t>
    </rPh>
    <rPh sb="10" eb="12">
      <t>カシツケ</t>
    </rPh>
    <rPh sb="12" eb="14">
      <t>キボウ</t>
    </rPh>
    <rPh sb="14" eb="16">
      <t>ジョウケン</t>
    </rPh>
    <phoneticPr fontId="4"/>
  </si>
  <si>
    <r>
      <rPr>
        <sz val="12"/>
        <rFont val="ＭＳ 明朝"/>
        <family val="1"/>
        <charset val="128"/>
      </rPr>
      <t>利</t>
    </r>
    <r>
      <rPr>
        <sz val="12"/>
        <rFont val="Times New Roman"/>
        <family val="1"/>
      </rPr>
      <t xml:space="preserve"> </t>
    </r>
    <r>
      <rPr>
        <sz val="12"/>
        <rFont val="ＭＳ Ｐ明朝"/>
        <family val="1"/>
        <charset val="128"/>
      </rPr>
      <t>　</t>
    </r>
    <r>
      <rPr>
        <sz val="12"/>
        <rFont val="ＭＳ 明朝"/>
        <family val="1"/>
        <charset val="128"/>
      </rPr>
      <t>用
状</t>
    </r>
    <r>
      <rPr>
        <sz val="12"/>
        <rFont val="Times New Roman"/>
        <family val="1"/>
      </rPr>
      <t xml:space="preserve"> </t>
    </r>
    <r>
      <rPr>
        <sz val="12"/>
        <rFont val="ＭＳ Ｐ明朝"/>
        <family val="1"/>
        <charset val="128"/>
      </rPr>
      <t>　</t>
    </r>
    <r>
      <rPr>
        <sz val="12"/>
        <rFont val="ＭＳ 明朝"/>
        <family val="1"/>
        <charset val="128"/>
      </rPr>
      <t>況</t>
    </r>
    <rPh sb="0" eb="1">
      <t>リ</t>
    </rPh>
    <rPh sb="3" eb="4">
      <t>ヨウ</t>
    </rPh>
    <rPh sb="5" eb="6">
      <t>ジョウ</t>
    </rPh>
    <rPh sb="8" eb="9">
      <t>キョウ</t>
    </rPh>
    <phoneticPr fontId="4"/>
  </si>
  <si>
    <t>貸付希望金額</t>
    <rPh sb="0" eb="2">
      <t>カシツケ</t>
    </rPh>
    <rPh sb="2" eb="4">
      <t>キボウ</t>
    </rPh>
    <rPh sb="4" eb="6">
      <t>キンガク</t>
    </rPh>
    <phoneticPr fontId="4"/>
  </si>
  <si>
    <r>
      <t>10a</t>
    </r>
    <r>
      <rPr>
        <sz val="12"/>
        <rFont val="ＭＳ Ｐ明朝"/>
        <family val="1"/>
        <charset val="128"/>
      </rPr>
      <t>当り
賃借</t>
    </r>
    <r>
      <rPr>
        <sz val="12"/>
        <rFont val="Times New Roman"/>
        <family val="1"/>
      </rPr>
      <t>(</t>
    </r>
    <r>
      <rPr>
        <sz val="12"/>
        <rFont val="ＭＳ Ｐ明朝"/>
        <family val="1"/>
        <charset val="128"/>
      </rPr>
      <t>円</t>
    </r>
    <r>
      <rPr>
        <sz val="12"/>
        <rFont val="Times New Roman"/>
        <family val="1"/>
      </rPr>
      <t>)</t>
    </r>
    <rPh sb="3" eb="4">
      <t>アタ</t>
    </rPh>
    <rPh sb="6" eb="8">
      <t>チンシャク</t>
    </rPh>
    <rPh sb="9" eb="10">
      <t>エン</t>
    </rPh>
    <phoneticPr fontId="4"/>
  </si>
  <si>
    <r>
      <t>10a</t>
    </r>
    <r>
      <rPr>
        <sz val="12"/>
        <rFont val="ＭＳ Ｐ明朝"/>
        <family val="1"/>
        <charset val="128"/>
      </rPr>
      <t>当り
賃借</t>
    </r>
    <r>
      <rPr>
        <sz val="12"/>
        <rFont val="Times New Roman"/>
        <family val="1"/>
      </rPr>
      <t>(</t>
    </r>
    <r>
      <rPr>
        <sz val="12"/>
        <rFont val="Segoe UI Symbol"/>
        <family val="1"/>
      </rPr>
      <t>㎏</t>
    </r>
    <r>
      <rPr>
        <sz val="12"/>
        <rFont val="Times New Roman"/>
        <family val="1"/>
      </rPr>
      <t>)</t>
    </r>
    <rPh sb="3" eb="4">
      <t>アタ</t>
    </rPh>
    <rPh sb="6" eb="8">
      <t>チンシャク</t>
    </rPh>
    <phoneticPr fontId="4"/>
  </si>
  <si>
    <t>物　納
銘　柄</t>
    <rPh sb="0" eb="1">
      <t>モノ</t>
    </rPh>
    <rPh sb="2" eb="3">
      <t>ナ</t>
    </rPh>
    <rPh sb="4" eb="5">
      <t>メイ</t>
    </rPh>
    <rPh sb="6" eb="7">
      <t>ガラ</t>
    </rPh>
    <phoneticPr fontId="4"/>
  </si>
  <si>
    <t>登　記</t>
    <rPh sb="0" eb="1">
      <t>ノボル</t>
    </rPh>
    <rPh sb="2" eb="3">
      <t>キ</t>
    </rPh>
    <phoneticPr fontId="4"/>
  </si>
  <si>
    <r>
      <rPr>
        <b/>
        <sz val="12"/>
        <color rgb="FFFF0000"/>
        <rFont val="ＭＳ 明朝"/>
        <family val="1"/>
        <charset val="128"/>
      </rPr>
      <t>福井市</t>
    </r>
    <rPh sb="0" eb="3">
      <t>フクイシ</t>
    </rPh>
    <phoneticPr fontId="4"/>
  </si>
  <si>
    <r>
      <rPr>
        <b/>
        <sz val="12"/>
        <color rgb="FFFF0000"/>
        <rFont val="ＭＳ 明朝"/>
        <family val="1"/>
        <charset val="128"/>
      </rPr>
      <t>松本</t>
    </r>
    <rPh sb="0" eb="2">
      <t>マツモト</t>
    </rPh>
    <phoneticPr fontId="4"/>
  </si>
  <si>
    <r>
      <rPr>
        <b/>
        <sz val="12"/>
        <color rgb="FFFF0000"/>
        <rFont val="ＭＳ 明朝"/>
        <family val="1"/>
        <charset val="128"/>
      </rPr>
      <t>田</t>
    </r>
    <rPh sb="0" eb="1">
      <t>タ</t>
    </rPh>
    <phoneticPr fontId="4"/>
  </si>
  <si>
    <r>
      <rPr>
        <b/>
        <sz val="12"/>
        <color rgb="FFFF0000"/>
        <rFont val="ＭＳ 明朝"/>
        <family val="1"/>
        <charset val="128"/>
      </rPr>
      <t>水田</t>
    </r>
    <rPh sb="0" eb="2">
      <t>スイデン</t>
    </rPh>
    <phoneticPr fontId="4"/>
  </si>
  <si>
    <r>
      <t>A</t>
    </r>
    <r>
      <rPr>
        <b/>
        <sz val="12"/>
        <color rgb="FFFF0000"/>
        <rFont val="ＭＳ Ｐ明朝"/>
        <family val="1"/>
        <charset val="128"/>
      </rPr>
      <t>法人</t>
    </r>
    <rPh sb="1" eb="3">
      <t>ホウジン</t>
    </rPh>
    <phoneticPr fontId="4"/>
  </si>
  <si>
    <t>市平均賃借料</t>
    <rPh sb="0" eb="6">
      <t>シヘイキンチンシャクリョウ</t>
    </rPh>
    <phoneticPr fontId="4"/>
  </si>
  <si>
    <r>
      <t>B</t>
    </r>
    <r>
      <rPr>
        <b/>
        <sz val="12"/>
        <color rgb="FFFF0000"/>
        <rFont val="ＭＳ Ｐ明朝"/>
        <family val="1"/>
        <charset val="128"/>
      </rPr>
      <t>法人</t>
    </r>
    <rPh sb="1" eb="3">
      <t>ホウジン</t>
    </rPh>
    <phoneticPr fontId="4"/>
  </si>
  <si>
    <t>コシヒカリ１等級</t>
    <rPh sb="6" eb="8">
      <t>トウキュウ</t>
    </rPh>
    <phoneticPr fontId="4"/>
  </si>
  <si>
    <r>
      <t>C</t>
    </r>
    <r>
      <rPr>
        <b/>
        <sz val="12"/>
        <color rgb="FFFF0000"/>
        <rFont val="ＭＳ Ｐ明朝"/>
        <family val="1"/>
        <charset val="128"/>
      </rPr>
      <t>法人</t>
    </r>
    <rPh sb="1" eb="3">
      <t>ホウジン</t>
    </rPh>
    <phoneticPr fontId="4"/>
  </si>
  <si>
    <r>
      <rPr>
        <sz val="16"/>
        <rFont val="ＭＳ 明朝"/>
        <family val="1"/>
        <charset val="128"/>
      </rPr>
      <t>計</t>
    </r>
    <r>
      <rPr>
        <sz val="16"/>
        <rFont val="ＭＳ Ｐ明朝"/>
        <family val="1"/>
        <charset val="128"/>
      </rPr>
      <t>　</t>
    </r>
    <r>
      <rPr>
        <sz val="16"/>
        <color rgb="FFFF0000"/>
        <rFont val="Times New Roman"/>
        <family val="1"/>
      </rPr>
      <t>3</t>
    </r>
    <r>
      <rPr>
        <sz val="16"/>
        <color rgb="FFFF0000"/>
        <rFont val="ＭＳ Ｐ明朝"/>
        <family val="1"/>
        <charset val="128"/>
      </rPr>
      <t>筆</t>
    </r>
    <rPh sb="0" eb="1">
      <t>ケイ</t>
    </rPh>
    <rPh sb="3" eb="4">
      <t>ヒツ</t>
    </rPh>
    <phoneticPr fontId="4"/>
  </si>
  <si>
    <r>
      <t>(10a</t>
    </r>
    <r>
      <rPr>
        <b/>
        <u/>
        <sz val="12"/>
        <rFont val="ＭＳ 明朝"/>
        <family val="1"/>
        <charset val="128"/>
      </rPr>
      <t>当たり　</t>
    </r>
    <r>
      <rPr>
        <b/>
        <u/>
        <sz val="12"/>
        <rFont val="Times New Roman"/>
        <family val="1"/>
      </rPr>
      <t xml:space="preserve"> </t>
    </r>
    <r>
      <rPr>
        <b/>
        <u/>
        <sz val="12"/>
        <color rgb="FFFF0000"/>
        <rFont val="Times New Roman"/>
        <family val="1"/>
      </rPr>
      <t xml:space="preserve"> 10,000</t>
    </r>
    <r>
      <rPr>
        <b/>
        <u/>
        <sz val="12"/>
        <rFont val="ＭＳ 明朝"/>
        <family val="1"/>
        <charset val="128"/>
      </rPr>
      <t>円</t>
    </r>
    <r>
      <rPr>
        <b/>
        <u/>
        <sz val="12"/>
        <rFont val="Times New Roman"/>
        <family val="1"/>
      </rPr>
      <t xml:space="preserve">) </t>
    </r>
    <rPh sb="4" eb="5">
      <t>ア</t>
    </rPh>
    <rPh sb="16" eb="17">
      <t>エン</t>
    </rPh>
    <phoneticPr fontId="4"/>
  </si>
  <si>
    <r>
      <rPr>
        <b/>
        <u/>
        <sz val="12"/>
        <rFont val="ＭＳ Ｐ明朝"/>
        <family val="1"/>
        <charset val="128"/>
      </rPr>
      <t>物納</t>
    </r>
    <r>
      <rPr>
        <b/>
        <u/>
        <sz val="12"/>
        <rFont val="Times New Roman"/>
        <family val="1"/>
      </rPr>
      <t>(10a</t>
    </r>
    <r>
      <rPr>
        <b/>
        <u/>
        <sz val="12"/>
        <rFont val="ＭＳ Ｐ明朝"/>
        <family val="1"/>
        <charset val="128"/>
      </rPr>
      <t>当たり　</t>
    </r>
    <r>
      <rPr>
        <b/>
        <u/>
        <sz val="12"/>
        <rFont val="Times New Roman"/>
        <family val="1"/>
      </rPr>
      <t xml:space="preserve"> </t>
    </r>
    <r>
      <rPr>
        <b/>
        <u/>
        <sz val="12"/>
        <color rgb="FFFF0000"/>
        <rFont val="ＭＳ Ｐ明朝"/>
        <family val="1"/>
        <charset val="128"/>
      </rPr>
      <t>コシヒカリ</t>
    </r>
    <r>
      <rPr>
        <b/>
        <u/>
        <sz val="12"/>
        <color rgb="FFFF0000"/>
        <rFont val="Yu Gothic"/>
        <family val="1"/>
        <charset val="128"/>
      </rPr>
      <t>１等級</t>
    </r>
    <r>
      <rPr>
        <b/>
        <u/>
        <sz val="12"/>
        <color rgb="FFFF0000"/>
        <rFont val="Times New Roman"/>
        <family val="1"/>
      </rPr>
      <t xml:space="preserve"> 60</t>
    </r>
    <r>
      <rPr>
        <b/>
        <u/>
        <sz val="12"/>
        <rFont val="Times New Roman"/>
        <family val="1"/>
      </rPr>
      <t>kg</t>
    </r>
    <r>
      <rPr>
        <b/>
        <u/>
        <sz val="12"/>
        <rFont val="ＭＳ Ｐ明朝"/>
        <family val="1"/>
        <charset val="128"/>
      </rPr>
      <t>　</t>
    </r>
    <r>
      <rPr>
        <b/>
        <u/>
        <sz val="12"/>
        <rFont val="Times New Roman"/>
        <family val="1"/>
      </rPr>
      <t xml:space="preserve">) </t>
    </r>
    <rPh sb="17" eb="19">
      <t>トウキュウ</t>
    </rPh>
    <phoneticPr fontId="4"/>
  </si>
  <si>
    <r>
      <rPr>
        <sz val="12"/>
        <rFont val="ＭＳ 明朝"/>
        <family val="1"/>
        <charset val="128"/>
      </rPr>
      <t>毎年払い</t>
    </r>
    <rPh sb="0" eb="2">
      <t>マイトシ</t>
    </rPh>
    <rPh sb="2" eb="3">
      <t>ハラ</t>
    </rPh>
    <phoneticPr fontId="4"/>
  </si>
  <si>
    <t>　　  第87条の3第1項の土地改良事業が行われることがあります。</t>
    <rPh sb="4" eb="5">
      <t>ダイ</t>
    </rPh>
    <rPh sb="7" eb="8">
      <t>ジョウ</t>
    </rPh>
    <rPh sb="10" eb="11">
      <t>ダイ</t>
    </rPh>
    <rPh sb="12" eb="13">
      <t>コウ</t>
    </rPh>
    <rPh sb="14" eb="16">
      <t>トチ</t>
    </rPh>
    <rPh sb="16" eb="18">
      <t>カイリョウ</t>
    </rPh>
    <rPh sb="18" eb="20">
      <t>ジギョウ</t>
    </rPh>
    <rPh sb="21" eb="22">
      <t>オコナ</t>
    </rPh>
    <phoneticPr fontId="4"/>
  </si>
  <si>
    <t>希望
転借人</t>
    <rPh sb="0" eb="2">
      <t>キボウ</t>
    </rPh>
    <rPh sb="3" eb="6">
      <t>テンシャクニン</t>
    </rPh>
    <rPh sb="5" eb="6">
      <t>ニン</t>
    </rPh>
    <phoneticPr fontId="4"/>
  </si>
  <si>
    <r>
      <t>(</t>
    </r>
    <r>
      <rPr>
        <b/>
        <u/>
        <sz val="12"/>
        <color theme="1"/>
        <rFont val="ＭＳ 明朝"/>
        <family val="1"/>
        <charset val="128"/>
      </rPr>
      <t>生年月日　　　　　</t>
    </r>
    <r>
      <rPr>
        <b/>
        <u/>
        <sz val="12"/>
        <color theme="1"/>
        <rFont val="Times New Roman"/>
        <family val="1"/>
      </rPr>
      <t xml:space="preserve"> </t>
    </r>
    <r>
      <rPr>
        <b/>
        <u/>
        <sz val="12"/>
        <color theme="1"/>
        <rFont val="ＭＳ 明朝"/>
        <family val="1"/>
        <charset val="128"/>
      </rPr>
      <t>年</t>
    </r>
    <r>
      <rPr>
        <b/>
        <u/>
        <sz val="12"/>
        <color theme="1"/>
        <rFont val="Times New Roman"/>
        <family val="1"/>
      </rPr>
      <t xml:space="preserve"> </t>
    </r>
    <r>
      <rPr>
        <b/>
        <u/>
        <sz val="12"/>
        <color theme="1"/>
        <rFont val="Yu Gothic"/>
        <family val="1"/>
        <charset val="128"/>
      </rPr>
      <t>　　</t>
    </r>
    <r>
      <rPr>
        <b/>
        <u/>
        <sz val="12"/>
        <color theme="1"/>
        <rFont val="Times New Roman"/>
        <family val="1"/>
      </rPr>
      <t xml:space="preserve"> </t>
    </r>
    <r>
      <rPr>
        <b/>
        <u/>
        <sz val="12"/>
        <color theme="1"/>
        <rFont val="ＭＳ 明朝"/>
        <family val="1"/>
        <charset val="128"/>
      </rPr>
      <t>月</t>
    </r>
    <r>
      <rPr>
        <b/>
        <u/>
        <sz val="12"/>
        <color theme="1"/>
        <rFont val="Times New Roman"/>
        <family val="1"/>
      </rPr>
      <t xml:space="preserve"> </t>
    </r>
    <r>
      <rPr>
        <b/>
        <u/>
        <sz val="12"/>
        <color theme="1"/>
        <rFont val="Yu Gothic"/>
        <family val="1"/>
        <charset val="128"/>
      </rPr>
      <t>　　</t>
    </r>
    <r>
      <rPr>
        <b/>
        <u/>
        <sz val="12"/>
        <color theme="1"/>
        <rFont val="ＭＳ 明朝"/>
        <family val="1"/>
        <charset val="128"/>
      </rPr>
      <t>日</t>
    </r>
    <r>
      <rPr>
        <b/>
        <u/>
        <sz val="12"/>
        <color theme="1"/>
        <rFont val="Times New Roman"/>
        <family val="1"/>
      </rPr>
      <t xml:space="preserve"> )</t>
    </r>
    <phoneticPr fontId="4"/>
  </si>
  <si>
    <r>
      <rPr>
        <sz val="16"/>
        <color theme="1"/>
        <rFont val="ＭＳ 明朝"/>
        <family val="1"/>
        <charset val="128"/>
      </rPr>
      <t>計</t>
    </r>
    <r>
      <rPr>
        <sz val="16"/>
        <color theme="1"/>
        <rFont val="ＭＳ Ｐ明朝"/>
        <family val="1"/>
        <charset val="128"/>
      </rPr>
      <t>　　筆</t>
    </r>
    <rPh sb="0" eb="1">
      <t>ケイ</t>
    </rPh>
    <rPh sb="3" eb="4">
      <t>ヒツ</t>
    </rPh>
    <phoneticPr fontId="4"/>
  </si>
  <si>
    <r>
      <rPr>
        <sz val="12"/>
        <color theme="1"/>
        <rFont val="ＭＳ 明朝"/>
        <family val="1"/>
        <charset val="128"/>
      </rPr>
      <t>西暦　　　　年　　月～西暦　　　　年　　月（</t>
    </r>
    <r>
      <rPr>
        <b/>
        <sz val="12"/>
        <color theme="1"/>
        <rFont val="Times New Roman"/>
        <family val="1"/>
      </rPr>
      <t>10</t>
    </r>
    <r>
      <rPr>
        <sz val="12"/>
        <color theme="1"/>
        <rFont val="ＭＳ 明朝"/>
        <family val="1"/>
        <charset val="128"/>
      </rPr>
      <t>年間以上）</t>
    </r>
    <rPh sb="0" eb="2">
      <t>セイレキ</t>
    </rPh>
    <rPh sb="6" eb="7">
      <t>ネン</t>
    </rPh>
    <rPh sb="9" eb="10">
      <t>ガツ</t>
    </rPh>
    <rPh sb="24" eb="26">
      <t>ネンカン</t>
    </rPh>
    <rPh sb="26" eb="28">
      <t>イジョウ</t>
    </rPh>
    <phoneticPr fontId="4"/>
  </si>
  <si>
    <r>
      <rPr>
        <sz val="12"/>
        <rFont val="ＭＳ 明朝"/>
        <family val="1"/>
        <charset val="128"/>
      </rPr>
      <t>西暦</t>
    </r>
    <r>
      <rPr>
        <sz val="12"/>
        <rFont val="Times New Roman"/>
        <family val="1"/>
      </rPr>
      <t xml:space="preserve">  </t>
    </r>
    <r>
      <rPr>
        <b/>
        <sz val="12"/>
        <color rgb="FFFF0000"/>
        <rFont val="Times New Roman"/>
        <family val="1"/>
      </rPr>
      <t>2024</t>
    </r>
    <r>
      <rPr>
        <sz val="12"/>
        <color rgb="FFFF0000"/>
        <rFont val="Times New Roman"/>
        <family val="1"/>
      </rPr>
      <t xml:space="preserve"> </t>
    </r>
    <r>
      <rPr>
        <sz val="12"/>
        <color rgb="FFFF0000"/>
        <rFont val="ＭＳ 明朝"/>
        <family val="1"/>
        <charset val="128"/>
      </rPr>
      <t>年</t>
    </r>
    <r>
      <rPr>
        <b/>
        <sz val="12"/>
        <color rgb="FFFF0000"/>
        <rFont val="Times New Roman"/>
        <family val="1"/>
      </rPr>
      <t xml:space="preserve"> 1</t>
    </r>
    <r>
      <rPr>
        <sz val="12"/>
        <color rgb="FFFF0000"/>
        <rFont val="Times New Roman"/>
        <family val="1"/>
      </rPr>
      <t xml:space="preserve"> </t>
    </r>
    <r>
      <rPr>
        <sz val="12"/>
        <color rgb="FFFF0000"/>
        <rFont val="ＭＳ 明朝"/>
        <family val="1"/>
        <charset val="128"/>
      </rPr>
      <t>月</t>
    </r>
    <r>
      <rPr>
        <sz val="12"/>
        <rFont val="ＭＳ 明朝"/>
        <family val="1"/>
        <charset val="128"/>
      </rPr>
      <t>～西暦</t>
    </r>
    <r>
      <rPr>
        <sz val="12"/>
        <rFont val="Times New Roman"/>
        <family val="1"/>
      </rPr>
      <t xml:space="preserve"> </t>
    </r>
    <r>
      <rPr>
        <b/>
        <sz val="12"/>
        <color rgb="FFFF0000"/>
        <rFont val="Times New Roman"/>
        <family val="1"/>
      </rPr>
      <t xml:space="preserve"> 2033 </t>
    </r>
    <r>
      <rPr>
        <sz val="12"/>
        <color rgb="FFFF0000"/>
        <rFont val="Times New Roman"/>
        <family val="1"/>
      </rPr>
      <t xml:space="preserve"> </t>
    </r>
    <r>
      <rPr>
        <sz val="12"/>
        <color rgb="FFFF0000"/>
        <rFont val="ＭＳ 明朝"/>
        <family val="1"/>
        <charset val="128"/>
      </rPr>
      <t>年</t>
    </r>
    <r>
      <rPr>
        <sz val="12"/>
        <color rgb="FFFF0000"/>
        <rFont val="Times New Roman"/>
        <family val="1"/>
      </rPr>
      <t xml:space="preserve"> </t>
    </r>
    <r>
      <rPr>
        <b/>
        <sz val="12"/>
        <color rgb="FFFF0000"/>
        <rFont val="Times New Roman"/>
        <family val="1"/>
      </rPr>
      <t xml:space="preserve"> 12</t>
    </r>
    <r>
      <rPr>
        <sz val="12"/>
        <color rgb="FFFF0000"/>
        <rFont val="Times New Roman"/>
        <family val="1"/>
      </rPr>
      <t xml:space="preserve"> </t>
    </r>
    <r>
      <rPr>
        <sz val="12"/>
        <color rgb="FFFF0000"/>
        <rFont val="ＭＳ 明朝"/>
        <family val="1"/>
        <charset val="128"/>
      </rPr>
      <t>月</t>
    </r>
    <r>
      <rPr>
        <sz val="12"/>
        <rFont val="ＭＳ 明朝"/>
        <family val="1"/>
        <charset val="128"/>
      </rPr>
      <t>（</t>
    </r>
    <r>
      <rPr>
        <b/>
        <sz val="12"/>
        <rFont val="Times New Roman"/>
        <family val="1"/>
      </rPr>
      <t>10</t>
    </r>
    <r>
      <rPr>
        <sz val="12"/>
        <rFont val="ＭＳ 明朝"/>
        <family val="1"/>
        <charset val="128"/>
      </rPr>
      <t>年間以上）</t>
    </r>
    <rPh sb="0" eb="2">
      <t>セイレキ</t>
    </rPh>
    <rPh sb="9" eb="10">
      <t>ネン</t>
    </rPh>
    <rPh sb="13" eb="14">
      <t>ガツ</t>
    </rPh>
    <rPh sb="35" eb="37">
      <t>ネンカン</t>
    </rPh>
    <rPh sb="37" eb="39">
      <t>イジョウ</t>
    </rPh>
    <phoneticPr fontId="4"/>
  </si>
  <si>
    <t>　また、本申出書に記載の情報は、機構事業実施のため、必要に応じ、機構事業に関係する機関、団体、個人へ</t>
    <rPh sb="4" eb="5">
      <t>ホン</t>
    </rPh>
    <rPh sb="5" eb="8">
      <t>モウシデショ</t>
    </rPh>
    <rPh sb="9" eb="11">
      <t>キサイ</t>
    </rPh>
    <rPh sb="12" eb="14">
      <t>ジョウホウ</t>
    </rPh>
    <rPh sb="16" eb="18">
      <t>キコウ</t>
    </rPh>
    <rPh sb="18" eb="20">
      <t>ジギョウ</t>
    </rPh>
    <rPh sb="20" eb="22">
      <t>ジッシ</t>
    </rPh>
    <rPh sb="26" eb="28">
      <t>ヒツヨウ</t>
    </rPh>
    <rPh sb="29" eb="30">
      <t>オウ</t>
    </rPh>
    <rPh sb="32" eb="34">
      <t>キコウ</t>
    </rPh>
    <rPh sb="34" eb="36">
      <t>ジギョウ</t>
    </rPh>
    <rPh sb="37" eb="39">
      <t>カンケイ</t>
    </rPh>
    <rPh sb="41" eb="43">
      <t>キカン</t>
    </rPh>
    <rPh sb="44" eb="46">
      <t>ダンタイ</t>
    </rPh>
    <rPh sb="47" eb="49">
      <t>コジン</t>
    </rPh>
    <phoneticPr fontId="4"/>
  </si>
  <si>
    <t>　下記農用地等を農地中間管理事業を活用し貸付したいので申し込みします。</t>
    <rPh sb="1" eb="3">
      <t>カキ</t>
    </rPh>
    <rPh sb="3" eb="6">
      <t>ノウヨウチ</t>
    </rPh>
    <rPh sb="6" eb="7">
      <t>トウ</t>
    </rPh>
    <rPh sb="8" eb="10">
      <t>ノウチ</t>
    </rPh>
    <rPh sb="10" eb="12">
      <t>チュウカン</t>
    </rPh>
    <rPh sb="12" eb="14">
      <t>カンリ</t>
    </rPh>
    <rPh sb="14" eb="16">
      <t>ジギョウ</t>
    </rPh>
    <rPh sb="17" eb="19">
      <t>カツヨウ</t>
    </rPh>
    <rPh sb="20" eb="22">
      <t>カシツケ</t>
    </rPh>
    <rPh sb="27" eb="28">
      <t>モウ</t>
    </rPh>
    <rPh sb="29" eb="30">
      <t>コ</t>
    </rPh>
    <phoneticPr fontId="4"/>
  </si>
  <si>
    <t>「情報開示」されることに異議はありません。</t>
    <rPh sb="12" eb="14">
      <t>イギ</t>
    </rPh>
    <phoneticPr fontId="4"/>
  </si>
  <si>
    <r>
      <rPr>
        <sz val="12"/>
        <rFont val="ＭＳ 明朝"/>
        <family val="1"/>
        <charset val="128"/>
      </rPr>
      <t>①離農　　②規模縮小　　③交換耕作　　④その他</t>
    </r>
    <r>
      <rPr>
        <sz val="12"/>
        <rFont val="Yu Gothic"/>
        <family val="1"/>
        <charset val="128"/>
      </rPr>
      <t>　　</t>
    </r>
    <r>
      <rPr>
        <sz val="12"/>
        <color rgb="FFFF0000"/>
        <rFont val="ＭＳ 明朝"/>
        <family val="1"/>
        <charset val="128"/>
      </rPr>
      <t>⑤再貸付</t>
    </r>
    <rPh sb="1" eb="3">
      <t>リノウ</t>
    </rPh>
    <rPh sb="6" eb="8">
      <t>キボ</t>
    </rPh>
    <rPh sb="8" eb="10">
      <t>シュクショウ</t>
    </rPh>
    <rPh sb="13" eb="15">
      <t>コウカン</t>
    </rPh>
    <rPh sb="15" eb="17">
      <t>コウサク</t>
    </rPh>
    <rPh sb="22" eb="23">
      <t>タ</t>
    </rPh>
    <rPh sb="26" eb="27">
      <t>サイ</t>
    </rPh>
    <rPh sb="27" eb="29">
      <t>カシツケ</t>
    </rPh>
    <phoneticPr fontId="4"/>
  </si>
  <si>
    <r>
      <rPr>
        <sz val="12"/>
        <rFont val="ＭＳ 明朝"/>
        <family val="1"/>
        <charset val="128"/>
      </rPr>
      <t>①離農　　②規模縮小　　③交換耕作　　④その他</t>
    </r>
    <r>
      <rPr>
        <sz val="12"/>
        <color theme="1"/>
        <rFont val="Yu Gothic"/>
        <family val="1"/>
        <charset val="128"/>
      </rPr>
      <t>　　</t>
    </r>
    <r>
      <rPr>
        <sz val="12"/>
        <color theme="1"/>
        <rFont val="ＭＳ 明朝"/>
        <family val="1"/>
        <charset val="128"/>
      </rPr>
      <t>⑤再貸付</t>
    </r>
    <rPh sb="1" eb="3">
      <t>リノウ</t>
    </rPh>
    <rPh sb="6" eb="8">
      <t>キボ</t>
    </rPh>
    <rPh sb="8" eb="10">
      <t>シュクショウ</t>
    </rPh>
    <rPh sb="13" eb="15">
      <t>コウカン</t>
    </rPh>
    <rPh sb="15" eb="17">
      <t>コウサク</t>
    </rPh>
    <rPh sb="22" eb="23">
      <t>タ</t>
    </rPh>
    <rPh sb="26" eb="27">
      <t>サイ</t>
    </rPh>
    <rPh sb="27" eb="29">
      <t>カシツケ</t>
    </rPh>
    <phoneticPr fontId="4"/>
  </si>
  <si>
    <t>・「設定面積」は土地登記簿によるものとするが、土地登記簿の地積が著しく事実と相違する場合は、</t>
    <phoneticPr fontId="4"/>
  </si>
  <si>
    <t>・本申出書により作成される農用地利用集積等促進計画書の共通事項　租税公課等の負担について</t>
    <rPh sb="1" eb="2">
      <t>ホン</t>
    </rPh>
    <rPh sb="2" eb="4">
      <t>モウシデ</t>
    </rPh>
    <rPh sb="4" eb="5">
      <t>ショ</t>
    </rPh>
    <rPh sb="8" eb="10">
      <t>サクセイ</t>
    </rPh>
    <rPh sb="13" eb="16">
      <t>ノウヨウチ</t>
    </rPh>
    <rPh sb="16" eb="18">
      <t>リヨウ</t>
    </rPh>
    <rPh sb="18" eb="20">
      <t>シュウセキ</t>
    </rPh>
    <rPh sb="20" eb="21">
      <t>トウ</t>
    </rPh>
    <rPh sb="21" eb="23">
      <t>ソクシン</t>
    </rPh>
    <rPh sb="23" eb="25">
      <t>ケイカク</t>
    </rPh>
    <rPh sb="25" eb="26">
      <t>ショ</t>
    </rPh>
    <rPh sb="27" eb="29">
      <t>キョウツウ</t>
    </rPh>
    <rPh sb="29" eb="31">
      <t>ジコウ</t>
    </rPh>
    <rPh sb="32" eb="34">
      <t>ソゼイ</t>
    </rPh>
    <rPh sb="34" eb="36">
      <t>コウカ</t>
    </rPh>
    <rPh sb="36" eb="37">
      <t>トウ</t>
    </rPh>
    <rPh sb="38" eb="40">
      <t>フタン</t>
    </rPh>
    <phoneticPr fontId="4"/>
  </si>
  <si>
    <t>上記（ア)～(エ）で、一部でも負担者が異なる場合については、別途 事前確認票【参考様式5号】を利用いただき、併せてご提出下さい。</t>
    <rPh sb="0" eb="2">
      <t>ジョウキ</t>
    </rPh>
    <rPh sb="11" eb="13">
      <t>イチブ</t>
    </rPh>
    <rPh sb="15" eb="18">
      <t>フタンシャ</t>
    </rPh>
    <rPh sb="19" eb="20">
      <t>コト</t>
    </rPh>
    <rPh sb="22" eb="24">
      <t>バアイ</t>
    </rPh>
    <rPh sb="30" eb="32">
      <t>ベット</t>
    </rPh>
    <rPh sb="33" eb="35">
      <t>ジゼン</t>
    </rPh>
    <rPh sb="35" eb="37">
      <t>カクニン</t>
    </rPh>
    <rPh sb="37" eb="38">
      <t>ヒョウ</t>
    </rPh>
    <rPh sb="39" eb="41">
      <t>サンコウ</t>
    </rPh>
    <rPh sb="41" eb="43">
      <t>ヨウシキ</t>
    </rPh>
    <rPh sb="44" eb="45">
      <t>ゴウ</t>
    </rPh>
    <rPh sb="47" eb="49">
      <t>リヨウ</t>
    </rPh>
    <rPh sb="54" eb="55">
      <t>アワ</t>
    </rPh>
    <rPh sb="58" eb="60">
      <t>テイシュツ</t>
    </rPh>
    <rPh sb="60" eb="61">
      <t>クダ</t>
    </rPh>
    <phoneticPr fontId="4"/>
  </si>
  <si>
    <t>上記(ウ)について、あらかじめ当事者(土地所有者･耕作者)で協議を行って下さい。機構と契約後に負担者･支払方法が生じるものは、</t>
    <rPh sb="0" eb="2">
      <t>ジョウキ</t>
    </rPh>
    <rPh sb="15" eb="18">
      <t>トウジシャ</t>
    </rPh>
    <rPh sb="19" eb="21">
      <t>トチ</t>
    </rPh>
    <rPh sb="21" eb="24">
      <t>ショユウシャ</t>
    </rPh>
    <rPh sb="25" eb="27">
      <t>コウサク</t>
    </rPh>
    <rPh sb="27" eb="28">
      <t>シャ</t>
    </rPh>
    <rPh sb="30" eb="32">
      <t>キョウギ</t>
    </rPh>
    <rPh sb="33" eb="34">
      <t>オコナ</t>
    </rPh>
    <rPh sb="36" eb="37">
      <t>クダ</t>
    </rPh>
    <rPh sb="40" eb="42">
      <t>キコウ</t>
    </rPh>
    <rPh sb="43" eb="45">
      <t>ケイヤク</t>
    </rPh>
    <rPh sb="45" eb="46">
      <t>ゴ</t>
    </rPh>
    <rPh sb="47" eb="50">
      <t>フタンシャ</t>
    </rPh>
    <rPh sb="51" eb="53">
      <t>シハライ</t>
    </rPh>
    <rPh sb="53" eb="55">
      <t>ホウホウ</t>
    </rPh>
    <rPh sb="56" eb="57">
      <t>ショウ</t>
    </rPh>
    <phoneticPr fontId="4"/>
  </si>
  <si>
    <t>土地改良区、関係者等へ連絡･お手続きをお願い致します。(機構では連絡を行いません。)</t>
    <rPh sb="0" eb="2">
      <t>トチ</t>
    </rPh>
    <rPh sb="2" eb="4">
      <t>カイリョウ</t>
    </rPh>
    <rPh sb="4" eb="5">
      <t>ク</t>
    </rPh>
    <rPh sb="6" eb="9">
      <t>カンケイシャ</t>
    </rPh>
    <rPh sb="9" eb="10">
      <t>トウ</t>
    </rPh>
    <rPh sb="11" eb="13">
      <t>レンラク</t>
    </rPh>
    <rPh sb="15" eb="17">
      <t>テツヅ</t>
    </rPh>
    <rPh sb="20" eb="21">
      <t>ネガイ</t>
    </rPh>
    <rPh sb="22" eb="23">
      <t>タ</t>
    </rPh>
    <rPh sb="28" eb="30">
      <t>キコウ</t>
    </rPh>
    <rPh sb="32" eb="34">
      <t>レンラク</t>
    </rPh>
    <rPh sb="35" eb="36">
      <t>オコナ</t>
    </rPh>
    <phoneticPr fontId="4"/>
  </si>
  <si>
    <t>　　実際の面積とします。また、「希望転貸人」については地域内の協議等により、変更されることがあります。</t>
    <rPh sb="2" eb="4">
      <t>ジッサイ</t>
    </rPh>
    <rPh sb="16" eb="18">
      <t>キボウ</t>
    </rPh>
    <rPh sb="18" eb="20">
      <t>テンタイ</t>
    </rPh>
    <rPh sb="20" eb="21">
      <t>ニン</t>
    </rPh>
    <rPh sb="27" eb="29">
      <t>チイキ</t>
    </rPh>
    <rPh sb="29" eb="30">
      <t>ナイ</t>
    </rPh>
    <rPh sb="31" eb="33">
      <t>キョウギ</t>
    </rPh>
    <rPh sb="33" eb="34">
      <t>トウ</t>
    </rPh>
    <rPh sb="38" eb="40">
      <t>ヘンコウ</t>
    </rPh>
    <phoneticPr fontId="4"/>
  </si>
  <si>
    <r>
      <t>(</t>
    </r>
    <r>
      <rPr>
        <b/>
        <sz val="11"/>
        <color theme="1"/>
        <rFont val="ＭＳ Ｐ明朝"/>
        <family val="1"/>
        <charset val="128"/>
      </rPr>
      <t>留意事項</t>
    </r>
    <r>
      <rPr>
        <b/>
        <sz val="11"/>
        <color theme="1"/>
        <rFont val="Times New Roman"/>
        <family val="1"/>
      </rPr>
      <t>)</t>
    </r>
    <rPh sb="1" eb="3">
      <t>リュウイ</t>
    </rPh>
    <rPh sb="3" eb="5">
      <t>ジコウ</t>
    </rPh>
    <phoneticPr fontId="4"/>
  </si>
  <si>
    <r>
      <t>（ア）　当該土地に係る固定資産税その他の租税負担は、</t>
    </r>
    <r>
      <rPr>
        <b/>
        <u/>
        <sz val="11"/>
        <color theme="1"/>
        <rFont val="ＭＳ 明朝"/>
        <family val="1"/>
        <charset val="128"/>
      </rPr>
      <t>申出者（土地所有者）になります。</t>
    </r>
    <rPh sb="4" eb="6">
      <t>トウガイ</t>
    </rPh>
    <rPh sb="6" eb="8">
      <t>トチ</t>
    </rPh>
    <rPh sb="9" eb="10">
      <t>カカ</t>
    </rPh>
    <rPh sb="11" eb="13">
      <t>コテイ</t>
    </rPh>
    <rPh sb="13" eb="15">
      <t>シサン</t>
    </rPh>
    <rPh sb="15" eb="16">
      <t>ゼイ</t>
    </rPh>
    <rPh sb="18" eb="19">
      <t>タ</t>
    </rPh>
    <rPh sb="20" eb="22">
      <t>ソゼイ</t>
    </rPh>
    <rPh sb="22" eb="24">
      <t>フタン</t>
    </rPh>
    <rPh sb="26" eb="28">
      <t>モウシデ</t>
    </rPh>
    <rPh sb="28" eb="29">
      <t>シャ</t>
    </rPh>
    <rPh sb="30" eb="35">
      <t>トチショユウシャ</t>
    </rPh>
    <phoneticPr fontId="4"/>
  </si>
  <si>
    <r>
      <t>（イ）　当該土地に係る農業保険法に基づく共済掛金および賦課金の負担は、</t>
    </r>
    <r>
      <rPr>
        <b/>
        <u/>
        <sz val="11"/>
        <color theme="1"/>
        <rFont val="ＭＳ 明朝"/>
        <family val="1"/>
        <charset val="128"/>
      </rPr>
      <t>転借人（耕作者）になります。</t>
    </r>
    <rPh sb="4" eb="6">
      <t>トウガイ</t>
    </rPh>
    <rPh sb="6" eb="8">
      <t>トチ</t>
    </rPh>
    <rPh sb="9" eb="10">
      <t>カカ</t>
    </rPh>
    <rPh sb="11" eb="13">
      <t>ノウギョウ</t>
    </rPh>
    <rPh sb="13" eb="15">
      <t>ホケン</t>
    </rPh>
    <rPh sb="15" eb="16">
      <t>ホウ</t>
    </rPh>
    <rPh sb="17" eb="18">
      <t>モト</t>
    </rPh>
    <rPh sb="20" eb="22">
      <t>キョウサイ</t>
    </rPh>
    <rPh sb="22" eb="24">
      <t>カケキン</t>
    </rPh>
    <rPh sb="27" eb="30">
      <t>フカキン</t>
    </rPh>
    <rPh sb="31" eb="33">
      <t>フタン</t>
    </rPh>
    <rPh sb="35" eb="38">
      <t>テンシャクニン</t>
    </rPh>
    <rPh sb="39" eb="41">
      <t>コウサク</t>
    </rPh>
    <rPh sb="41" eb="42">
      <t>シャ</t>
    </rPh>
    <phoneticPr fontId="4"/>
  </si>
  <si>
    <r>
      <t>（ウ）　当該土地に係る土地改良区の賦課金等の負担は、</t>
    </r>
    <r>
      <rPr>
        <b/>
        <u/>
        <sz val="11"/>
        <color theme="1"/>
        <rFont val="ＭＳ 明朝"/>
        <family val="1"/>
        <charset val="128"/>
      </rPr>
      <t>土地改良区の定める者（土地所有者または耕作者）となります。</t>
    </r>
    <rPh sb="4" eb="6">
      <t>トウガイ</t>
    </rPh>
    <rPh sb="6" eb="8">
      <t>トチ</t>
    </rPh>
    <rPh sb="9" eb="10">
      <t>カカ</t>
    </rPh>
    <rPh sb="11" eb="13">
      <t>トチ</t>
    </rPh>
    <rPh sb="13" eb="15">
      <t>カイリョウ</t>
    </rPh>
    <rPh sb="15" eb="16">
      <t>ク</t>
    </rPh>
    <rPh sb="17" eb="20">
      <t>フカキン</t>
    </rPh>
    <rPh sb="20" eb="21">
      <t>トウ</t>
    </rPh>
    <rPh sb="22" eb="24">
      <t>フタン</t>
    </rPh>
    <rPh sb="26" eb="31">
      <t>トチカイリョウク</t>
    </rPh>
    <rPh sb="32" eb="33">
      <t>サダ</t>
    </rPh>
    <rPh sb="35" eb="36">
      <t>モノ</t>
    </rPh>
    <rPh sb="37" eb="42">
      <t>トチショユウシャ</t>
    </rPh>
    <rPh sb="45" eb="47">
      <t>コウサク</t>
    </rPh>
    <rPh sb="47" eb="48">
      <t>シャ</t>
    </rPh>
    <phoneticPr fontId="4"/>
  </si>
  <si>
    <r>
      <t>（エ）　その他当該土地の通常の維持管理（畔の草刈り等）に要する経費負担は、</t>
    </r>
    <r>
      <rPr>
        <b/>
        <u/>
        <sz val="11"/>
        <color theme="1"/>
        <rFont val="ＭＳ 明朝"/>
        <family val="1"/>
        <charset val="128"/>
      </rPr>
      <t>転借人（耕作者）になります。</t>
    </r>
    <rPh sb="6" eb="7">
      <t>タ</t>
    </rPh>
    <rPh sb="7" eb="9">
      <t>トウガイ</t>
    </rPh>
    <rPh sb="9" eb="11">
      <t>トチ</t>
    </rPh>
    <rPh sb="12" eb="14">
      <t>ツウジョウ</t>
    </rPh>
    <rPh sb="15" eb="17">
      <t>イジ</t>
    </rPh>
    <rPh sb="17" eb="19">
      <t>カンリ</t>
    </rPh>
    <rPh sb="20" eb="21">
      <t>アゼ</t>
    </rPh>
    <rPh sb="22" eb="24">
      <t>クサカ</t>
    </rPh>
    <rPh sb="25" eb="26">
      <t>トウ</t>
    </rPh>
    <rPh sb="28" eb="29">
      <t>ヨウ</t>
    </rPh>
    <rPh sb="31" eb="33">
      <t>ケイヒ</t>
    </rPh>
    <rPh sb="33" eb="35">
      <t>フタン</t>
    </rPh>
    <rPh sb="37" eb="40">
      <t>テンシャクニン</t>
    </rPh>
    <rPh sb="41" eb="43">
      <t>コウサク</t>
    </rPh>
    <rPh sb="43" eb="44">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</si>
</sst>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筆&quot;"/>
  </numFmts>
  <fonts count="66">
    <font>
      <sz val="10"/>
      <name val="ＭＳ Ｐゴシック"/>
      <family val="3"/>
      <charset val="128"/>
    </font>
    <font>
      <sz val="11"/>
      <name val="ＭＳ Ｐゴシック"/>
      <family val="3"/>
      <charset val="128"/>
    </font>
    <font>
      <sz val="12"/>
      <name val="Times New Roman"/>
      <family val="1"/>
    </font>
    <font>
      <sz val="12"/>
      <name val="ＭＳ Ｐ明朝"/>
      <family val="1"/>
      <charset val="128"/>
    </font>
    <font>
      <sz val="6"/>
      <name val="ＭＳ Ｐゴシック"/>
      <family val="3"/>
      <charset val="128"/>
    </font>
    <font>
      <sz val="16"/>
      <name val="Times New Roman"/>
      <family val="1"/>
    </font>
    <font>
      <sz val="18"/>
      <name val="ＭＳ 明朝"/>
      <family val="1"/>
      <charset val="128"/>
    </font>
    <font>
      <sz val="12"/>
      <name val="ＭＳ 明朝"/>
      <family val="1"/>
      <charset val="128"/>
    </font>
    <font>
      <sz val="11"/>
      <name val="Times New Roman"/>
      <family val="1"/>
    </font>
    <font>
      <sz val="11"/>
      <name val="ＭＳ Ｐ明朝"/>
      <family val="1"/>
      <charset val="128"/>
    </font>
    <font>
      <b/>
      <sz val="12"/>
      <name val="Times New Roman"/>
      <family val="1"/>
    </font>
    <font>
      <b/>
      <u/>
      <sz val="12"/>
      <name val="Times New Roman"/>
      <family val="1"/>
    </font>
    <font>
      <b/>
      <u/>
      <sz val="12"/>
      <name val="ＭＳ 明朝"/>
      <family val="1"/>
      <charset val="128"/>
    </font>
    <font>
      <sz val="12"/>
      <color theme="1"/>
      <name val="Times New Roman"/>
      <family val="1"/>
    </font>
    <font>
      <sz val="12"/>
      <color theme="1"/>
      <name val="ＭＳ Ｐ明朝"/>
      <family val="1"/>
      <charset val="128"/>
    </font>
    <font>
      <sz val="12"/>
      <color rgb="FFFF0000"/>
      <name val="Times New Roman"/>
      <family val="1"/>
    </font>
    <font>
      <sz val="10"/>
      <name val="Times New Roman"/>
      <family val="1"/>
    </font>
    <font>
      <sz val="16"/>
      <name val="ＭＳ 明朝"/>
      <family val="1"/>
      <charset val="128"/>
    </font>
    <font>
      <b/>
      <u/>
      <sz val="12"/>
      <name val="ＭＳ Ｐ明朝"/>
      <family val="1"/>
      <charset val="128"/>
    </font>
    <font>
      <sz val="12"/>
      <name val="Times New Roman"/>
      <family val="1"/>
      <charset val="128"/>
    </font>
    <font>
      <sz val="12"/>
      <color theme="1"/>
      <name val="ＭＳ 明朝"/>
      <family val="1"/>
      <charset val="128"/>
    </font>
    <font>
      <vertAlign val="superscript"/>
      <sz val="8"/>
      <color theme="1"/>
      <name val="ＭＳ 明朝"/>
      <family val="1"/>
      <charset val="128"/>
    </font>
    <font>
      <sz val="8"/>
      <color theme="1"/>
      <name val="ＭＳ Ｐ明朝"/>
      <family val="1"/>
      <charset val="128"/>
    </font>
    <font>
      <sz val="10"/>
      <color theme="1"/>
      <name val="ＭＳ Ｐゴシック"/>
      <family val="3"/>
      <charset val="128"/>
    </font>
    <font>
      <sz val="11"/>
      <color theme="1"/>
      <name val="ＭＳ 明朝"/>
      <family val="1"/>
      <charset val="128"/>
    </font>
    <font>
      <sz val="11"/>
      <name val="ＭＳ 明朝"/>
      <family val="1"/>
      <charset val="128"/>
    </font>
    <font>
      <sz val="11"/>
      <color theme="1"/>
      <name val="Times New Roman"/>
      <family val="1"/>
    </font>
    <font>
      <b/>
      <u/>
      <sz val="11"/>
      <color indexed="8"/>
      <name val="ＭＳ 明朝"/>
      <family val="1"/>
      <charset val="128"/>
    </font>
    <font>
      <sz val="11"/>
      <color indexed="8"/>
      <name val="ＭＳ 明朝"/>
      <family val="1"/>
      <charset val="128"/>
    </font>
    <font>
      <sz val="11"/>
      <color indexed="8"/>
      <name val="Times New Roman"/>
      <family val="1"/>
    </font>
    <font>
      <b/>
      <u/>
      <sz val="11"/>
      <color indexed="8"/>
      <name val="Times New Roman"/>
      <family val="1"/>
    </font>
    <font>
      <sz val="11"/>
      <color rgb="FFFF0000"/>
      <name val="Times New Roman"/>
      <family val="1"/>
    </font>
    <font>
      <sz val="16"/>
      <name val="ＭＳ Ｐ明朝"/>
      <family val="1"/>
      <charset val="128"/>
    </font>
    <font>
      <sz val="10"/>
      <name val="ＭＳ 明朝"/>
      <family val="1"/>
      <charset val="128"/>
    </font>
    <font>
      <sz val="11"/>
      <color theme="1"/>
      <name val="Times New Roman"/>
      <family val="1"/>
      <charset val="128"/>
    </font>
    <font>
      <sz val="12"/>
      <color theme="1"/>
      <name val="Times New Roman"/>
      <family val="1"/>
      <charset val="128"/>
    </font>
    <font>
      <b/>
      <u/>
      <sz val="11"/>
      <color theme="1"/>
      <name val="ＭＳ 明朝"/>
      <family val="1"/>
      <charset val="128"/>
    </font>
    <font>
      <b/>
      <u/>
      <sz val="12"/>
      <name val="Times New Roman"/>
      <family val="1"/>
      <charset val="128"/>
    </font>
    <font>
      <sz val="12"/>
      <color rgb="FFFF0000"/>
      <name val="ＭＳ Ｐ明朝"/>
      <family val="1"/>
      <charset val="128"/>
    </font>
    <font>
      <b/>
      <sz val="12"/>
      <color rgb="FFFF0000"/>
      <name val="Times New Roman"/>
      <family val="1"/>
    </font>
    <font>
      <b/>
      <sz val="12"/>
      <color rgb="FFFF0000"/>
      <name val="ＭＳ 明朝"/>
      <family val="1"/>
      <charset val="128"/>
    </font>
    <font>
      <b/>
      <u/>
      <sz val="12"/>
      <color rgb="FFFF0000"/>
      <name val="ＭＳ 明朝"/>
      <family val="1"/>
      <charset val="128"/>
    </font>
    <font>
      <b/>
      <u/>
      <sz val="12"/>
      <color rgb="FFFF0000"/>
      <name val="Times New Roman"/>
      <family val="1"/>
    </font>
    <font>
      <b/>
      <sz val="12"/>
      <color theme="1"/>
      <name val="Times New Roman"/>
      <family val="1"/>
      <charset val="128"/>
    </font>
    <font>
      <b/>
      <sz val="12"/>
      <color theme="1"/>
      <name val="Times New Roman"/>
      <family val="1"/>
    </font>
    <font>
      <sz val="12"/>
      <name val="Segoe UI Symbol"/>
      <family val="1"/>
    </font>
    <font>
      <b/>
      <sz val="12"/>
      <color rgb="FFFF0000"/>
      <name val="ＭＳ Ｐ明朝"/>
      <family val="1"/>
      <charset val="128"/>
    </font>
    <font>
      <sz val="16"/>
      <color rgb="FFFF0000"/>
      <name val="ＭＳ Ｐ明朝"/>
      <family val="1"/>
      <charset val="128"/>
    </font>
    <font>
      <sz val="16"/>
      <color rgb="FFFF0000"/>
      <name val="Times New Roman"/>
      <family val="1"/>
    </font>
    <font>
      <sz val="16"/>
      <name val="Times New Roman"/>
      <family val="1"/>
      <charset val="128"/>
    </font>
    <font>
      <b/>
      <u/>
      <sz val="12"/>
      <color rgb="FFFF0000"/>
      <name val="ＭＳ Ｐ明朝"/>
      <family val="1"/>
      <charset val="128"/>
    </font>
    <font>
      <b/>
      <u/>
      <sz val="12"/>
      <color rgb="FFFF0000"/>
      <name val="Yu Gothic"/>
      <family val="1"/>
      <charset val="128"/>
    </font>
    <font>
      <sz val="12"/>
      <color rgb="FFFF0000"/>
      <name val="ＭＳ 明朝"/>
      <family val="1"/>
      <charset val="128"/>
    </font>
    <font>
      <b/>
      <u/>
      <sz val="12"/>
      <color theme="1"/>
      <name val="Times New Roman"/>
      <family val="1"/>
    </font>
    <font>
      <b/>
      <u/>
      <sz val="12"/>
      <color theme="1"/>
      <name val="ＭＳ 明朝"/>
      <family val="1"/>
      <charset val="128"/>
    </font>
    <font>
      <b/>
      <u/>
      <sz val="12"/>
      <color theme="1"/>
      <name val="Yu Gothic"/>
      <family val="1"/>
      <charset val="128"/>
    </font>
    <font>
      <sz val="16"/>
      <color theme="1"/>
      <name val="Times New Roman"/>
      <family val="1"/>
      <charset val="128"/>
    </font>
    <font>
      <sz val="16"/>
      <color theme="1"/>
      <name val="ＭＳ 明朝"/>
      <family val="1"/>
      <charset val="128"/>
    </font>
    <font>
      <sz val="16"/>
      <color theme="1"/>
      <name val="ＭＳ Ｐ明朝"/>
      <family val="1"/>
      <charset val="128"/>
    </font>
    <font>
      <sz val="10"/>
      <color theme="1"/>
      <name val="Times New Roman"/>
      <family val="1"/>
    </font>
    <font>
      <sz val="16"/>
      <color theme="1"/>
      <name val="Times New Roman"/>
      <family val="1"/>
    </font>
    <font>
      <sz val="12"/>
      <name val="Yu Gothic"/>
      <family val="1"/>
      <charset val="128"/>
    </font>
    <font>
      <sz val="12"/>
      <color theme="1"/>
      <name val="Yu Gothic"/>
      <family val="1"/>
      <charset val="128"/>
    </font>
    <font>
      <b/>
      <sz val="11"/>
      <color theme="1"/>
      <name val="Times New Roman"/>
      <family val="1"/>
    </font>
    <font>
      <b/>
      <sz val="11"/>
      <color theme="1"/>
      <name val="ＭＳ Ｐ明朝"/>
      <family val="1"/>
      <charset val="128"/>
    </font>
    <font>
      <b/>
      <sz val="11"/>
      <color theme="1"/>
      <name val="ＭＳ 明朝"/>
      <family val="1"/>
      <charset val="128"/>
    </font>
  </fonts>
  <fills count="2">
    <fill>
      <patternFill patternType="none"/>
    </fill>
    <fill>
      <patternFill patternType="gray125"/>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auto="1"/>
      </left>
      <right style="thin">
        <color auto="1"/>
      </right>
      <top style="thin">
        <color indexed="64"/>
      </top>
      <bottom style="hair">
        <color indexed="64"/>
      </bottom>
      <diagonal/>
    </border>
    <border>
      <left style="medium">
        <color auto="1"/>
      </left>
      <right style="thin">
        <color indexed="64"/>
      </right>
      <top style="thin">
        <color indexed="64"/>
      </top>
      <bottom style="hair">
        <color indexed="64"/>
      </bottom>
      <diagonal/>
    </border>
    <border>
      <left style="medium">
        <color auto="1"/>
      </left>
      <right style="thin">
        <color indexed="64"/>
      </right>
      <top style="hair">
        <color indexed="64"/>
      </top>
      <bottom style="hair">
        <color indexed="64"/>
      </bottom>
      <diagonal/>
    </border>
    <border>
      <left/>
      <right/>
      <top style="hair">
        <color indexed="64"/>
      </top>
      <bottom style="hair">
        <color indexed="64"/>
      </bottom>
      <diagonal/>
    </border>
    <border>
      <left/>
      <right style="thin">
        <color auto="1"/>
      </right>
      <top style="thin">
        <color auto="1"/>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211">
    <xf numFmtId="0" fontId="0" fillId="0" borderId="0" xfId="0"/>
    <xf numFmtId="38" fontId="2" fillId="0" borderId="0" xfId="1" applyFont="1">
      <alignment vertical="center"/>
    </xf>
    <xf numFmtId="38" fontId="5" fillId="0" borderId="0" xfId="1" applyFont="1" applyAlignment="1">
      <alignment horizontal="center" vertical="center"/>
    </xf>
    <xf numFmtId="38" fontId="5" fillId="0" borderId="0" xfId="1" applyFont="1">
      <alignment vertical="center"/>
    </xf>
    <xf numFmtId="0" fontId="2" fillId="0" borderId="0" xfId="2" applyFont="1">
      <alignment vertical="center"/>
    </xf>
    <xf numFmtId="38" fontId="2" fillId="0" borderId="0" xfId="1" applyFont="1" applyAlignment="1">
      <alignment vertical="center"/>
    </xf>
    <xf numFmtId="38" fontId="2" fillId="0" borderId="0" xfId="1" applyFont="1" applyAlignment="1">
      <alignment horizontal="right" vertical="center"/>
    </xf>
    <xf numFmtId="38" fontId="2" fillId="0" borderId="0" xfId="1" applyFont="1" applyAlignment="1">
      <alignment horizontal="center" vertical="center"/>
    </xf>
    <xf numFmtId="38" fontId="8" fillId="0" borderId="0" xfId="1" applyFont="1" applyAlignment="1">
      <alignment vertical="center"/>
    </xf>
    <xf numFmtId="38" fontId="10" fillId="0" borderId="0" xfId="1" applyFont="1" applyAlignment="1">
      <alignment vertical="center"/>
    </xf>
    <xf numFmtId="0" fontId="10"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38" fontId="2" fillId="0" borderId="0" xfId="1" applyFont="1" applyAlignment="1">
      <alignment horizontal="center" vertical="center" shrinkToFit="1"/>
    </xf>
    <xf numFmtId="38" fontId="11" fillId="0" borderId="0" xfId="1" applyFont="1" applyBorder="1" applyAlignment="1">
      <alignment vertical="center"/>
    </xf>
    <xf numFmtId="38" fontId="2" fillId="0" borderId="0" xfId="1" applyFont="1" applyBorder="1" applyAlignment="1">
      <alignment vertical="center"/>
    </xf>
    <xf numFmtId="38" fontId="13" fillId="0" borderId="0" xfId="1" applyFont="1" applyAlignment="1">
      <alignment vertical="center"/>
    </xf>
    <xf numFmtId="38" fontId="15" fillId="0" borderId="0" xfId="1" applyFont="1" applyAlignment="1">
      <alignment vertical="center"/>
    </xf>
    <xf numFmtId="38" fontId="5" fillId="0" borderId="16"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Border="1">
      <alignment vertical="center"/>
    </xf>
    <xf numFmtId="38" fontId="5" fillId="0" borderId="19" xfId="1" applyFont="1" applyBorder="1" applyAlignment="1">
      <alignment horizontal="center" vertical="center"/>
    </xf>
    <xf numFmtId="49" fontId="5" fillId="0" borderId="19" xfId="1" applyNumberFormat="1" applyFont="1" applyBorder="1" applyAlignment="1">
      <alignment horizontal="center" vertical="center"/>
    </xf>
    <xf numFmtId="38" fontId="5" fillId="0" borderId="5" xfId="1" applyFont="1" applyBorder="1">
      <alignment vertical="center"/>
    </xf>
    <xf numFmtId="38" fontId="5" fillId="0" borderId="20" xfId="1" applyFont="1" applyFill="1" applyBorder="1" applyAlignment="1">
      <alignment horizontal="center" vertical="center"/>
    </xf>
    <xf numFmtId="49" fontId="5" fillId="0" borderId="19" xfId="1" applyNumberFormat="1" applyFont="1" applyFill="1" applyBorder="1" applyAlignment="1">
      <alignment horizontal="center" vertical="center"/>
    </xf>
    <xf numFmtId="38" fontId="5" fillId="0" borderId="5" xfId="1" applyFont="1" applyFill="1" applyBorder="1" applyAlignment="1">
      <alignment horizontal="center" vertical="center"/>
    </xf>
    <xf numFmtId="38" fontId="5" fillId="0" borderId="21" xfId="1" applyFont="1" applyFill="1" applyBorder="1">
      <alignment vertical="center"/>
    </xf>
    <xf numFmtId="38" fontId="5" fillId="0" borderId="22" xfId="1" applyFont="1" applyFill="1" applyBorder="1" applyAlignment="1">
      <alignment horizontal="center" vertical="center"/>
    </xf>
    <xf numFmtId="38" fontId="5" fillId="0" borderId="23" xfId="1" applyFont="1" applyBorder="1">
      <alignment vertical="center"/>
    </xf>
    <xf numFmtId="38" fontId="5" fillId="0" borderId="16" xfId="1" applyFont="1" applyBorder="1" applyAlignment="1">
      <alignment horizontal="center" vertical="center"/>
    </xf>
    <xf numFmtId="49" fontId="5" fillId="0" borderId="16" xfId="1" applyNumberFormat="1" applyFont="1" applyBorder="1" applyAlignment="1">
      <alignment horizontal="center" vertical="center"/>
    </xf>
    <xf numFmtId="38" fontId="5" fillId="0" borderId="14" xfId="1" applyFont="1" applyBorder="1">
      <alignment vertical="center"/>
    </xf>
    <xf numFmtId="38" fontId="5" fillId="0" borderId="23" xfId="1" applyFont="1" applyFill="1" applyBorder="1" applyAlignment="1">
      <alignment horizontal="center" vertical="center"/>
    </xf>
    <xf numFmtId="38" fontId="5" fillId="0" borderId="24" xfId="1" applyFont="1" applyFill="1" applyBorder="1" applyAlignment="1">
      <alignment horizontal="center" vertical="center"/>
    </xf>
    <xf numFmtId="49" fontId="5" fillId="0" borderId="24" xfId="1" applyNumberFormat="1" applyFont="1" applyFill="1" applyBorder="1" applyAlignment="1">
      <alignment horizontal="center" vertical="center"/>
    </xf>
    <xf numFmtId="38" fontId="5" fillId="0" borderId="25" xfId="1" applyFont="1" applyFill="1" applyBorder="1" applyAlignment="1">
      <alignment horizontal="center" vertical="center"/>
    </xf>
    <xf numFmtId="38" fontId="5" fillId="0" borderId="26" xfId="1" applyFont="1" applyFill="1" applyBorder="1">
      <alignment vertical="center"/>
    </xf>
    <xf numFmtId="38" fontId="5" fillId="0" borderId="27" xfId="1" applyFont="1" applyFill="1" applyBorder="1" applyAlignment="1">
      <alignment horizontal="center" vertical="center"/>
    </xf>
    <xf numFmtId="38" fontId="5" fillId="0" borderId="28" xfId="1" applyFont="1" applyBorder="1">
      <alignment vertical="center"/>
    </xf>
    <xf numFmtId="38" fontId="5" fillId="0" borderId="28" xfId="1" applyFont="1" applyFill="1" applyBorder="1" applyAlignment="1">
      <alignment horizontal="center" vertical="center"/>
    </xf>
    <xf numFmtId="38" fontId="5" fillId="0" borderId="13" xfId="1" applyFont="1" applyFill="1" applyBorder="1" applyAlignment="1">
      <alignment horizontal="center" vertical="center"/>
    </xf>
    <xf numFmtId="49" fontId="5" fillId="0" borderId="13" xfId="1" applyNumberFormat="1" applyFont="1" applyFill="1" applyBorder="1" applyAlignment="1">
      <alignment horizontal="center" vertical="center"/>
    </xf>
    <xf numFmtId="38" fontId="5" fillId="0" borderId="12" xfId="1" applyFont="1" applyFill="1" applyBorder="1" applyAlignment="1">
      <alignment horizontal="center" vertical="center"/>
    </xf>
    <xf numFmtId="38" fontId="5" fillId="0" borderId="29" xfId="1" applyFont="1" applyFill="1" applyBorder="1">
      <alignment vertical="center"/>
    </xf>
    <xf numFmtId="38" fontId="5" fillId="0" borderId="30" xfId="1" applyFont="1" applyFill="1" applyBorder="1" applyAlignment="1">
      <alignment horizontal="center" vertical="center"/>
    </xf>
    <xf numFmtId="38" fontId="5" fillId="0" borderId="31" xfId="1" applyFont="1" applyBorder="1">
      <alignment vertical="center"/>
    </xf>
    <xf numFmtId="38" fontId="5" fillId="0" borderId="18" xfId="1" applyFont="1" applyBorder="1" applyAlignment="1">
      <alignment horizontal="center" vertical="center"/>
    </xf>
    <xf numFmtId="49" fontId="5" fillId="0" borderId="18" xfId="1" applyNumberFormat="1" applyFont="1" applyBorder="1" applyAlignment="1">
      <alignment horizontal="center" vertical="center"/>
    </xf>
    <xf numFmtId="38" fontId="5" fillId="0" borderId="17" xfId="1" applyFont="1" applyBorder="1">
      <alignment vertical="center"/>
    </xf>
    <xf numFmtId="38" fontId="5" fillId="0" borderId="31" xfId="1" applyFont="1" applyFill="1" applyBorder="1" applyAlignment="1">
      <alignment horizontal="center" vertical="center"/>
    </xf>
    <xf numFmtId="49" fontId="5" fillId="0" borderId="18" xfId="1" applyNumberFormat="1" applyFont="1" applyFill="1" applyBorder="1" applyAlignment="1">
      <alignment horizontal="center" vertical="center"/>
    </xf>
    <xf numFmtId="38" fontId="5" fillId="0" borderId="17" xfId="1" applyFont="1" applyFill="1" applyBorder="1" applyAlignment="1">
      <alignment horizontal="center" vertical="center"/>
    </xf>
    <xf numFmtId="38" fontId="5" fillId="0" borderId="32" xfId="1" applyFont="1" applyFill="1" applyBorder="1">
      <alignment vertical="center"/>
    </xf>
    <xf numFmtId="38" fontId="5" fillId="0" borderId="33" xfId="1" applyFont="1" applyFill="1" applyBorder="1" applyAlignment="1">
      <alignment horizontal="center" vertical="center"/>
    </xf>
    <xf numFmtId="38" fontId="5" fillId="0" borderId="34" xfId="1" applyFont="1" applyFill="1" applyBorder="1" applyAlignment="1">
      <alignment horizontal="center" vertical="center"/>
    </xf>
    <xf numFmtId="38" fontId="5" fillId="0" borderId="35" xfId="1" applyFont="1" applyBorder="1">
      <alignment vertical="center"/>
    </xf>
    <xf numFmtId="38" fontId="5" fillId="0" borderId="35" xfId="1" applyFont="1" applyFill="1" applyBorder="1" applyAlignment="1">
      <alignment horizontal="center" vertical="center"/>
    </xf>
    <xf numFmtId="38" fontId="5" fillId="0" borderId="8" xfId="1" applyFont="1" applyFill="1" applyBorder="1" applyAlignment="1">
      <alignment horizontal="center" vertical="center"/>
    </xf>
    <xf numFmtId="49" fontId="5" fillId="0" borderId="8" xfId="1" applyNumberFormat="1" applyFont="1" applyFill="1" applyBorder="1" applyAlignment="1">
      <alignment horizontal="center" vertical="center"/>
    </xf>
    <xf numFmtId="38" fontId="5" fillId="0" borderId="36" xfId="1" applyFont="1" applyFill="1" applyBorder="1" applyAlignment="1">
      <alignment horizontal="center" vertical="center"/>
    </xf>
    <xf numFmtId="38" fontId="5" fillId="0" borderId="37" xfId="1" applyFont="1" applyFill="1" applyBorder="1">
      <alignment vertical="center"/>
    </xf>
    <xf numFmtId="38" fontId="5" fillId="0" borderId="38" xfId="1" applyFont="1" applyFill="1" applyBorder="1" applyAlignment="1">
      <alignment horizontal="center" vertical="center"/>
    </xf>
    <xf numFmtId="38" fontId="5" fillId="0" borderId="8" xfId="1" applyFont="1" applyBorder="1" applyAlignment="1">
      <alignment horizontal="center" vertical="center"/>
    </xf>
    <xf numFmtId="49" fontId="5" fillId="0" borderId="8" xfId="1" applyNumberFormat="1" applyFont="1" applyBorder="1" applyAlignment="1">
      <alignment horizontal="center" vertical="center"/>
    </xf>
    <xf numFmtId="38" fontId="5" fillId="0" borderId="36" xfId="1" applyFont="1" applyBorder="1">
      <alignment vertical="center"/>
    </xf>
    <xf numFmtId="38" fontId="5" fillId="0" borderId="39" xfId="1" applyFont="1" applyBorder="1">
      <alignment vertical="center"/>
    </xf>
    <xf numFmtId="38" fontId="5" fillId="0" borderId="40" xfId="1" applyFont="1" applyBorder="1" applyAlignment="1">
      <alignment horizontal="center" vertical="center"/>
    </xf>
    <xf numFmtId="49" fontId="5" fillId="0" borderId="40" xfId="1" applyNumberFormat="1" applyFont="1" applyBorder="1" applyAlignment="1">
      <alignment horizontal="center" vertical="center"/>
    </xf>
    <xf numFmtId="38" fontId="5" fillId="0" borderId="41" xfId="1" applyFont="1" applyBorder="1">
      <alignment vertical="center"/>
    </xf>
    <xf numFmtId="38" fontId="5" fillId="0" borderId="39" xfId="1" applyFont="1" applyBorder="1" applyAlignment="1">
      <alignment horizontal="center" vertical="center"/>
    </xf>
    <xf numFmtId="176" fontId="5" fillId="0" borderId="42" xfId="1" applyNumberFormat="1" applyFont="1" applyBorder="1" applyAlignment="1">
      <alignment horizontal="center" vertical="center"/>
    </xf>
    <xf numFmtId="38" fontId="5" fillId="0" borderId="41" xfId="1" applyFont="1" applyBorder="1" applyAlignment="1">
      <alignment horizontal="center" vertical="center"/>
    </xf>
    <xf numFmtId="38" fontId="5" fillId="0" borderId="43" xfId="1" applyFont="1" applyBorder="1">
      <alignment vertical="center"/>
    </xf>
    <xf numFmtId="38" fontId="5" fillId="0" borderId="44" xfId="1" applyFont="1" applyBorder="1" applyAlignment="1">
      <alignment horizontal="center" vertical="center"/>
    </xf>
    <xf numFmtId="38" fontId="11" fillId="0" borderId="0" xfId="1" applyFont="1" applyAlignment="1">
      <alignment vertical="center"/>
    </xf>
    <xf numFmtId="38" fontId="19" fillId="0" borderId="0" xfId="1" applyFont="1" applyAlignment="1">
      <alignment vertical="center"/>
    </xf>
    <xf numFmtId="38" fontId="13" fillId="0" borderId="0" xfId="1" applyFont="1">
      <alignment vertical="center"/>
    </xf>
    <xf numFmtId="38" fontId="13" fillId="0" borderId="0" xfId="1" applyFont="1" applyAlignment="1">
      <alignment horizontal="center" vertical="center"/>
    </xf>
    <xf numFmtId="38" fontId="19" fillId="0" borderId="0" xfId="1" applyFont="1">
      <alignment vertical="center"/>
    </xf>
    <xf numFmtId="38" fontId="25" fillId="0" borderId="0" xfId="1" applyFont="1" applyAlignment="1">
      <alignment horizontal="center" vertical="center"/>
    </xf>
    <xf numFmtId="38" fontId="26" fillId="0" borderId="0" xfId="1" applyFont="1">
      <alignment vertical="center"/>
    </xf>
    <xf numFmtId="38" fontId="8" fillId="0" borderId="0" xfId="1" applyFont="1" applyAlignment="1">
      <alignment horizontal="center" vertical="center"/>
    </xf>
    <xf numFmtId="38" fontId="31" fillId="0" borderId="0" xfId="1" applyFont="1" applyAlignment="1">
      <alignment vertical="center"/>
    </xf>
    <xf numFmtId="38" fontId="32" fillId="0" borderId="0" xfId="1" applyFont="1">
      <alignment vertical="center"/>
    </xf>
    <xf numFmtId="38" fontId="32" fillId="0" borderId="0" xfId="1" applyFont="1" applyAlignment="1">
      <alignment horizontal="center" vertical="center"/>
    </xf>
    <xf numFmtId="38" fontId="34" fillId="0" borderId="0" xfId="1" applyFont="1">
      <alignment vertical="center"/>
    </xf>
    <xf numFmtId="38" fontId="24" fillId="0" borderId="0" xfId="1" applyFont="1">
      <alignment vertical="center"/>
    </xf>
    <xf numFmtId="38" fontId="35" fillId="0" borderId="0" xfId="1" applyFont="1">
      <alignment vertical="center"/>
    </xf>
    <xf numFmtId="38" fontId="37" fillId="0" borderId="0" xfId="1" applyFont="1" applyAlignment="1">
      <alignment vertical="center"/>
    </xf>
    <xf numFmtId="38" fontId="22" fillId="0" borderId="0" xfId="1" applyFont="1" applyAlignment="1">
      <alignment vertical="center" wrapText="1"/>
    </xf>
    <xf numFmtId="0" fontId="23" fillId="0" borderId="0" xfId="0" applyFont="1" applyAlignment="1">
      <alignment vertical="center" wrapText="1"/>
    </xf>
    <xf numFmtId="38" fontId="38" fillId="0" borderId="0" xfId="1" applyFont="1" applyAlignment="1">
      <alignment vertical="center"/>
    </xf>
    <xf numFmtId="38" fontId="6" fillId="0" borderId="0" xfId="1" applyFont="1" applyAlignment="1">
      <alignment horizontal="center" vertical="center"/>
    </xf>
    <xf numFmtId="0" fontId="39" fillId="0" borderId="0" xfId="0" applyFont="1" applyAlignment="1">
      <alignment vertical="center"/>
    </xf>
    <xf numFmtId="0" fontId="43" fillId="0" borderId="0" xfId="0" applyFont="1" applyAlignment="1">
      <alignment vertical="center"/>
    </xf>
    <xf numFmtId="38" fontId="44" fillId="0" borderId="0" xfId="1" applyFont="1" applyAlignment="1">
      <alignment vertical="center"/>
    </xf>
    <xf numFmtId="38" fontId="2" fillId="0" borderId="0" xfId="1" applyFont="1" applyAlignment="1">
      <alignment horizontal="left" vertical="center"/>
    </xf>
    <xf numFmtId="38" fontId="2" fillId="0" borderId="0" xfId="1" applyFont="1" applyFill="1" applyBorder="1" applyAlignment="1">
      <alignment horizontal="center" vertical="center" wrapText="1"/>
    </xf>
    <xf numFmtId="38" fontId="39" fillId="0" borderId="46" xfId="1" applyFont="1" applyBorder="1" applyAlignment="1">
      <alignment horizontal="center" vertical="center" shrinkToFit="1"/>
    </xf>
    <xf numFmtId="38" fontId="39" fillId="0" borderId="48" xfId="1" applyFont="1" applyFill="1" applyBorder="1" applyAlignment="1">
      <alignment horizontal="center" vertical="center" shrinkToFit="1"/>
    </xf>
    <xf numFmtId="38" fontId="39" fillId="0" borderId="47" xfId="1" applyFont="1" applyFill="1" applyBorder="1" applyAlignment="1">
      <alignment horizontal="center" vertical="center" shrinkToFit="1"/>
    </xf>
    <xf numFmtId="38" fontId="39" fillId="0" borderId="0" xfId="1" applyFont="1" applyFill="1" applyBorder="1" applyAlignment="1">
      <alignment horizontal="center" vertical="center" shrinkToFit="1"/>
    </xf>
    <xf numFmtId="0" fontId="39" fillId="0" borderId="15" xfId="0" applyFont="1" applyBorder="1" applyAlignment="1">
      <alignment horizontal="center" vertical="center"/>
    </xf>
    <xf numFmtId="38" fontId="39" fillId="0" borderId="14" xfId="1" applyFont="1" applyBorder="1" applyAlignment="1">
      <alignment horizontal="center" vertical="center" shrinkToFit="1"/>
    </xf>
    <xf numFmtId="38" fontId="39" fillId="0" borderId="14" xfId="1" applyFont="1" applyFill="1" applyBorder="1" applyAlignment="1">
      <alignment horizontal="center" vertical="center" shrinkToFit="1"/>
    </xf>
    <xf numFmtId="38" fontId="47" fillId="0" borderId="49" xfId="1" applyFont="1" applyFill="1" applyBorder="1" applyAlignment="1">
      <alignment horizontal="center" vertical="center" shrinkToFit="1"/>
    </xf>
    <xf numFmtId="38" fontId="5" fillId="0" borderId="0" xfId="1" applyFont="1" applyFill="1" applyBorder="1" applyAlignment="1">
      <alignment horizontal="center" vertical="center"/>
    </xf>
    <xf numFmtId="38" fontId="5" fillId="0" borderId="49" xfId="1" applyFont="1" applyFill="1" applyBorder="1" applyAlignment="1">
      <alignment horizontal="center" vertical="center" shrinkToFit="1"/>
    </xf>
    <xf numFmtId="38" fontId="15" fillId="0" borderId="16" xfId="1" applyFont="1" applyFill="1" applyBorder="1" applyAlignment="1">
      <alignment horizontal="center" vertical="center"/>
    </xf>
    <xf numFmtId="38" fontId="38" fillId="0" borderId="16" xfId="1" applyFont="1" applyFill="1" applyBorder="1" applyAlignment="1">
      <alignment horizontal="center" vertical="center" shrinkToFit="1"/>
    </xf>
    <xf numFmtId="38" fontId="48" fillId="0" borderId="0" xfId="1" applyFont="1" applyFill="1" applyBorder="1" applyAlignment="1">
      <alignment horizontal="center" vertical="center"/>
    </xf>
    <xf numFmtId="38" fontId="39" fillId="0" borderId="50" xfId="1" applyFont="1" applyBorder="1" applyAlignment="1">
      <alignment horizontal="center" vertical="center" shrinkToFit="1"/>
    </xf>
    <xf numFmtId="38" fontId="5" fillId="0" borderId="52" xfId="1" applyFont="1" applyBorder="1">
      <alignment vertical="center"/>
    </xf>
    <xf numFmtId="38" fontId="5" fillId="0" borderId="11" xfId="1" applyFont="1" applyBorder="1" applyAlignment="1">
      <alignment horizontal="center" vertical="center"/>
    </xf>
    <xf numFmtId="49" fontId="5" fillId="0" borderId="11" xfId="1" applyNumberFormat="1" applyFont="1" applyBorder="1" applyAlignment="1">
      <alignment horizontal="center" vertical="center"/>
    </xf>
    <xf numFmtId="38" fontId="5" fillId="0" borderId="9" xfId="1" applyFont="1" applyBorder="1">
      <alignment vertical="center"/>
    </xf>
    <xf numFmtId="38" fontId="5" fillId="0" borderId="52" xfId="1" applyFont="1" applyFill="1" applyBorder="1" applyAlignment="1">
      <alignment horizontal="center" vertical="center"/>
    </xf>
    <xf numFmtId="38" fontId="5" fillId="0" borderId="11" xfId="1" applyFont="1" applyFill="1" applyBorder="1" applyAlignment="1">
      <alignment horizontal="center" vertical="center"/>
    </xf>
    <xf numFmtId="49" fontId="5" fillId="0" borderId="11" xfId="1" applyNumberFormat="1" applyFont="1" applyFill="1" applyBorder="1" applyAlignment="1">
      <alignment horizontal="center" vertical="center"/>
    </xf>
    <xf numFmtId="38" fontId="5" fillId="0" borderId="9" xfId="1" applyFont="1" applyFill="1" applyBorder="1" applyAlignment="1">
      <alignment horizontal="center" vertical="center"/>
    </xf>
    <xf numFmtId="38" fontId="5" fillId="0" borderId="53" xfId="1" applyFont="1" applyFill="1" applyBorder="1">
      <alignment vertical="center"/>
    </xf>
    <xf numFmtId="38" fontId="5" fillId="0" borderId="54" xfId="1" applyFont="1" applyFill="1" applyBorder="1" applyAlignment="1">
      <alignment horizontal="center" vertical="center"/>
    </xf>
    <xf numFmtId="38" fontId="5" fillId="0" borderId="0" xfId="1" applyFont="1" applyBorder="1" applyAlignment="1">
      <alignment horizontal="center" vertical="center"/>
    </xf>
    <xf numFmtId="38" fontId="22" fillId="0" borderId="0" xfId="1" applyFont="1" applyAlignment="1">
      <alignment horizontal="left" vertical="center" wrapText="1"/>
    </xf>
    <xf numFmtId="38" fontId="24" fillId="0" borderId="0" xfId="1" applyFont="1" applyAlignment="1">
      <alignment horizontal="left" vertical="center"/>
    </xf>
    <xf numFmtId="0" fontId="33" fillId="0" borderId="0" xfId="0" applyFont="1" applyAlignment="1">
      <alignment horizontal="left" vertical="center"/>
    </xf>
    <xf numFmtId="38" fontId="53" fillId="0" borderId="0" xfId="1" applyFont="1" applyBorder="1" applyAlignment="1">
      <alignment vertical="center"/>
    </xf>
    <xf numFmtId="38" fontId="35" fillId="0" borderId="0" xfId="1" applyFont="1" applyAlignment="1">
      <alignment vertical="center"/>
    </xf>
    <xf numFmtId="38" fontId="39" fillId="0" borderId="50" xfId="1" applyFont="1" applyFill="1" applyBorder="1" applyAlignment="1">
      <alignment horizontal="center" vertical="center" shrinkToFit="1"/>
    </xf>
    <xf numFmtId="38" fontId="39" fillId="0" borderId="61" xfId="1" applyFont="1" applyFill="1" applyBorder="1" applyAlignment="1">
      <alignment horizontal="center" vertical="center" shrinkToFit="1"/>
    </xf>
    <xf numFmtId="38" fontId="39" fillId="0" borderId="62" xfId="1" applyFont="1" applyFill="1" applyBorder="1" applyAlignment="1">
      <alignment horizontal="center" vertical="center"/>
    </xf>
    <xf numFmtId="38" fontId="5" fillId="0" borderId="63" xfId="1" applyFont="1" applyFill="1" applyBorder="1" applyAlignment="1">
      <alignment horizontal="center" vertical="center" shrinkToFit="1"/>
    </xf>
    <xf numFmtId="38" fontId="5" fillId="0" borderId="51" xfId="1" applyFont="1" applyFill="1" applyBorder="1" applyAlignment="1">
      <alignment horizontal="center" vertical="center"/>
    </xf>
    <xf numFmtId="38" fontId="5" fillId="0" borderId="64" xfId="1" applyFont="1" applyFill="1" applyBorder="1" applyAlignment="1">
      <alignment horizontal="center" vertical="center"/>
    </xf>
    <xf numFmtId="38" fontId="20" fillId="0" borderId="0" xfId="1" applyFont="1" applyAlignment="1">
      <alignment horizontal="left" vertical="center"/>
    </xf>
    <xf numFmtId="38" fontId="13" fillId="0" borderId="0" xfId="1" applyFont="1" applyAlignment="1">
      <alignment horizontal="left" vertical="center"/>
    </xf>
    <xf numFmtId="38" fontId="63" fillId="0" borderId="0" xfId="1" applyFont="1">
      <alignment vertical="center"/>
    </xf>
    <xf numFmtId="0" fontId="65" fillId="0" borderId="0" xfId="0" applyFont="1"/>
    <xf numFmtId="38" fontId="65" fillId="0" borderId="0" xfId="1" applyFont="1">
      <alignment vertical="center"/>
    </xf>
    <xf numFmtId="38" fontId="64" fillId="0" borderId="0" xfId="1" applyFont="1">
      <alignment vertical="center"/>
    </xf>
    <xf numFmtId="0" fontId="33" fillId="0" borderId="0" xfId="0" applyFont="1" applyAlignment="1">
      <alignment horizontal="left" vertical="center"/>
    </xf>
    <xf numFmtId="38" fontId="49" fillId="0" borderId="5" xfId="1" applyFont="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38" fontId="5" fillId="0" borderId="5" xfId="1" applyFont="1" applyBorder="1" applyAlignment="1">
      <alignment horizontal="center" vertical="center"/>
    </xf>
    <xf numFmtId="0" fontId="16" fillId="0" borderId="7" xfId="0" applyFont="1" applyBorder="1" applyAlignment="1">
      <alignment horizontal="center" vertical="center"/>
    </xf>
    <xf numFmtId="38" fontId="39" fillId="0" borderId="5" xfId="1" applyFont="1" applyBorder="1" applyAlignment="1">
      <alignment vertical="center"/>
    </xf>
    <xf numFmtId="0" fontId="39" fillId="0" borderId="7" xfId="0" applyFont="1" applyBorder="1" applyAlignment="1">
      <alignment vertical="center"/>
    </xf>
    <xf numFmtId="0" fontId="39" fillId="0" borderId="6" xfId="0" applyFont="1" applyBorder="1" applyAlignment="1">
      <alignment vertical="center"/>
    </xf>
    <xf numFmtId="38" fontId="22" fillId="0" borderId="0" xfId="1" applyFont="1" applyAlignment="1">
      <alignment horizontal="left" vertical="center" wrapText="1"/>
    </xf>
    <xf numFmtId="38" fontId="24" fillId="0" borderId="0" xfId="1" applyFont="1" applyAlignment="1">
      <alignment horizontal="left" vertical="center"/>
    </xf>
    <xf numFmtId="38" fontId="39" fillId="0" borderId="16" xfId="1" applyFont="1" applyBorder="1" applyAlignment="1">
      <alignment horizontal="center" vertical="center" shrinkToFit="1"/>
    </xf>
    <xf numFmtId="38" fontId="20" fillId="0" borderId="0" xfId="1" applyFont="1" applyAlignment="1">
      <alignment horizontal="left" vertical="center"/>
    </xf>
    <xf numFmtId="38" fontId="13" fillId="0" borderId="0" xfId="1" applyFont="1" applyAlignment="1">
      <alignment horizontal="left" vertical="center"/>
    </xf>
    <xf numFmtId="38" fontId="39" fillId="0" borderId="14" xfId="1" applyFont="1" applyFill="1" applyBorder="1" applyAlignment="1">
      <alignment horizontal="center" vertical="center" shrinkToFit="1"/>
    </xf>
    <xf numFmtId="38" fontId="39" fillId="0" borderId="50" xfId="1" applyFont="1" applyFill="1" applyBorder="1" applyAlignment="1">
      <alignment horizontal="center" vertical="center" shrinkToFit="1"/>
    </xf>
    <xf numFmtId="38" fontId="39" fillId="0" borderId="14" xfId="1" applyFont="1" applyBorder="1" applyAlignment="1">
      <alignment horizontal="center" vertical="center" shrinkToFit="1"/>
    </xf>
    <xf numFmtId="0" fontId="39" fillId="0" borderId="15" xfId="0" applyFont="1" applyBorder="1" applyAlignment="1">
      <alignment horizontal="center" vertical="center"/>
    </xf>
    <xf numFmtId="38" fontId="39" fillId="0" borderId="46" xfId="1" applyFont="1" applyBorder="1" applyAlignment="1">
      <alignment horizontal="center" vertical="center" shrinkToFit="1"/>
    </xf>
    <xf numFmtId="0" fontId="39" fillId="0" borderId="45" xfId="0" applyFont="1" applyBorder="1" applyAlignment="1">
      <alignment horizontal="center" vertical="center"/>
    </xf>
    <xf numFmtId="38" fontId="39" fillId="0" borderId="47" xfId="1" applyFont="1" applyBorder="1" applyAlignment="1">
      <alignment horizontal="center" vertical="center" shrinkToFit="1"/>
    </xf>
    <xf numFmtId="38" fontId="39" fillId="0" borderId="46" xfId="1" applyFont="1" applyFill="1" applyBorder="1" applyAlignment="1">
      <alignment horizontal="center" vertical="center" shrinkToFit="1"/>
    </xf>
    <xf numFmtId="38" fontId="39" fillId="0" borderId="56" xfId="1" applyFont="1" applyFill="1" applyBorder="1" applyAlignment="1">
      <alignment horizontal="center" vertical="center" shrinkToFit="1"/>
    </xf>
    <xf numFmtId="38" fontId="2" fillId="0" borderId="5" xfId="1" applyFont="1" applyBorder="1" applyAlignment="1">
      <alignment horizontal="center" vertical="center" shrinkToFit="1"/>
    </xf>
    <xf numFmtId="38" fontId="2" fillId="0" borderId="6" xfId="1" applyFont="1" applyBorder="1" applyAlignment="1">
      <alignment horizontal="center" vertical="center" shrinkToFit="1"/>
    </xf>
    <xf numFmtId="38" fontId="2" fillId="0" borderId="20" xfId="1" applyFont="1" applyFill="1" applyBorder="1" applyAlignment="1">
      <alignment horizontal="center" vertical="center" wrapText="1"/>
    </xf>
    <xf numFmtId="38" fontId="2" fillId="0" borderId="19" xfId="1" applyFont="1" applyFill="1" applyBorder="1" applyAlignment="1">
      <alignment horizontal="center" vertical="center" wrapText="1"/>
    </xf>
    <xf numFmtId="38" fontId="3" fillId="0" borderId="4" xfId="1" applyFont="1" applyFill="1" applyBorder="1" applyAlignment="1">
      <alignment horizontal="center" vertical="center" wrapText="1"/>
    </xf>
    <xf numFmtId="38" fontId="2" fillId="0" borderId="11" xfId="1" applyFont="1" applyFill="1" applyBorder="1" applyAlignment="1">
      <alignment horizontal="center" vertical="center" wrapText="1"/>
    </xf>
    <xf numFmtId="38" fontId="7" fillId="0" borderId="5" xfId="1" applyFont="1" applyBorder="1" applyAlignment="1">
      <alignment horizontal="center" vertical="center" shrinkToFit="1"/>
    </xf>
    <xf numFmtId="38" fontId="7" fillId="0" borderId="7" xfId="1" applyFont="1" applyBorder="1" applyAlignment="1">
      <alignment horizontal="center" vertical="center" shrinkToFit="1"/>
    </xf>
    <xf numFmtId="38" fontId="7" fillId="0" borderId="0" xfId="1" applyFont="1" applyAlignment="1">
      <alignment horizontal="center" vertical="center"/>
    </xf>
    <xf numFmtId="38" fontId="2" fillId="0" borderId="0" xfId="1" applyFont="1" applyAlignment="1">
      <alignment horizontal="center" vertical="center"/>
    </xf>
    <xf numFmtId="0" fontId="19" fillId="0" borderId="1"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0" xfId="0" applyFont="1" applyAlignment="1">
      <alignment horizontal="center" vertical="center" shrinkToFit="1"/>
    </xf>
    <xf numFmtId="0" fontId="2" fillId="0" borderId="9" xfId="0" applyFont="1" applyBorder="1" applyAlignment="1">
      <alignment horizontal="center" vertical="center" shrinkToFit="1"/>
    </xf>
    <xf numFmtId="0" fontId="2" fillId="0" borderId="55" xfId="0" applyFont="1" applyBorder="1" applyAlignment="1">
      <alignment horizontal="center" vertical="center" shrinkToFit="1"/>
    </xf>
    <xf numFmtId="38" fontId="3" fillId="0" borderId="57" xfId="1" applyFont="1" applyFill="1" applyBorder="1" applyAlignment="1">
      <alignment horizontal="center" vertical="center" wrapText="1"/>
    </xf>
    <xf numFmtId="38" fontId="3" fillId="0" borderId="58" xfId="1" applyFont="1" applyFill="1" applyBorder="1" applyAlignment="1">
      <alignment horizontal="center" vertical="center" wrapText="1"/>
    </xf>
    <xf numFmtId="38" fontId="3" fillId="0" borderId="59" xfId="1" applyFont="1" applyFill="1" applyBorder="1" applyAlignment="1">
      <alignment horizontal="center" vertical="center" wrapText="1"/>
    </xf>
    <xf numFmtId="38" fontId="3" fillId="0" borderId="60" xfId="1" applyFont="1" applyFill="1" applyBorder="1" applyAlignment="1">
      <alignment horizontal="center" vertical="center" wrapText="1"/>
    </xf>
    <xf numFmtId="38" fontId="3" fillId="0" borderId="37" xfId="1" applyFont="1" applyFill="1" applyBorder="1" applyAlignment="1">
      <alignment horizontal="center" vertical="center" wrapText="1"/>
    </xf>
    <xf numFmtId="38" fontId="3" fillId="0" borderId="53" xfId="1" applyFont="1" applyFill="1" applyBorder="1" applyAlignment="1">
      <alignment horizontal="center" vertical="center" wrapText="1"/>
    </xf>
    <xf numFmtId="38" fontId="2" fillId="0" borderId="1" xfId="1" applyFont="1" applyBorder="1" applyAlignment="1">
      <alignment horizontal="center" vertical="center" shrinkToFit="1"/>
    </xf>
    <xf numFmtId="0" fontId="2" fillId="0" borderId="3"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38" fontId="2" fillId="0" borderId="9" xfId="1" applyFont="1" applyBorder="1" applyAlignment="1">
      <alignment horizontal="center" vertical="center" shrinkToFit="1"/>
    </xf>
    <xf numFmtId="0" fontId="2" fillId="0" borderId="10" xfId="0" applyFont="1" applyBorder="1" applyAlignment="1">
      <alignment horizontal="center" vertical="center"/>
    </xf>
    <xf numFmtId="0" fontId="2" fillId="0" borderId="3"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38" fontId="7" fillId="0" borderId="0" xfId="1" applyFont="1" applyAlignment="1">
      <alignment horizontal="left" vertical="center"/>
    </xf>
    <xf numFmtId="38" fontId="2" fillId="0" borderId="0" xfId="1" applyFont="1" applyAlignment="1">
      <alignment horizontal="left" vertical="center"/>
    </xf>
    <xf numFmtId="38" fontId="38" fillId="0" borderId="0" xfId="1" applyFont="1" applyAlignment="1">
      <alignment horizontal="center" vertical="center"/>
    </xf>
    <xf numFmtId="38" fontId="6" fillId="0" borderId="0" xfId="1" applyFont="1" applyAlignment="1">
      <alignment horizontal="center" vertical="center"/>
    </xf>
    <xf numFmtId="38" fontId="3" fillId="0" borderId="0" xfId="1" applyFont="1" applyAlignment="1">
      <alignment horizontal="center" vertical="center"/>
    </xf>
    <xf numFmtId="0" fontId="2" fillId="0" borderId="0" xfId="0" applyFont="1" applyAlignment="1">
      <alignment horizontal="center" vertical="center"/>
    </xf>
    <xf numFmtId="38" fontId="56" fillId="0" borderId="5" xfId="1" applyFont="1" applyBorder="1" applyAlignment="1">
      <alignment horizontal="center" vertical="center"/>
    </xf>
    <xf numFmtId="0" fontId="59" fillId="0" borderId="6" xfId="0" applyFont="1" applyBorder="1" applyAlignment="1">
      <alignment vertical="center"/>
    </xf>
    <xf numFmtId="0" fontId="59" fillId="0" borderId="7" xfId="0" applyFont="1" applyBorder="1" applyAlignment="1">
      <alignment vertical="center"/>
    </xf>
    <xf numFmtId="38" fontId="60" fillId="0" borderId="5" xfId="1" applyFont="1" applyBorder="1" applyAlignment="1">
      <alignment horizontal="center" vertical="center"/>
    </xf>
    <xf numFmtId="0" fontId="59" fillId="0" borderId="7" xfId="0" applyFont="1" applyBorder="1" applyAlignment="1">
      <alignment horizontal="center" vertical="center"/>
    </xf>
    <xf numFmtId="38" fontId="44" fillId="0" borderId="5" xfId="1" applyFont="1" applyBorder="1" applyAlignment="1">
      <alignment vertical="center"/>
    </xf>
    <xf numFmtId="0" fontId="44" fillId="0" borderId="7" xfId="0" applyFont="1" applyBorder="1" applyAlignment="1">
      <alignment vertical="center"/>
    </xf>
    <xf numFmtId="0" fontId="44" fillId="0" borderId="6" xfId="0" applyFont="1" applyBorder="1" applyAlignment="1">
      <alignment vertical="center"/>
    </xf>
  </cellXfs>
  <cellStyles count="3">
    <cellStyle name="桁区切り_①申出書と農地明細" xfId="1" xr:uid="{15350F47-48D0-4F3B-A754-55BC311E8095}"/>
    <cellStyle name="標準" xfId="0" builtinId="0"/>
    <cellStyle name="標準_①申出書と農地明細" xfId="2" xr:uid="{66CBA755-84A9-4D96-937B-3C509BFFFD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6786;&#22320;&#65319;&#26989;&#21209;\&#20104;&#31639;&#27770;&#31639;\H17\&#65298;&#35036;&#20104;&#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shiba-5\&#36786;&#22320;&#21512;&#29702;&#21270;g\&#20104;&#31639;\16&#24180;&#24230;\&#65298;&#26376;&#35036;&#27491;\&#65298;&#35036;&#20104;&#31639;&#65297;&#65298;&#65294;&#65297;&#652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t13a01\zaisei\windows\TEMP\&#35211;&#31309;&#37070;&#31179;&#19977;&#26151;&#65288;&#26410;&#23450;&#31295;&#2925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t13a01\zaisei\DOCUME~1\U0000000\LOCALS~1\Temp\C.Lotus.Notes.Data\02&#35413;&#20385;&#12471;&#12540;&#12488;H21&#25913;&#33391;&#20013;%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t13a01\zaisei\&#23470;&#36234;\&#35211;&#31309;&#37070;&#31179;&#20181;&#33310;&#12288;&#12381;&#12398;&#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00"/>
      <sheetName val="総括表  (予定)"/>
      <sheetName val="総括表 "/>
      <sheetName val="受委託"/>
      <sheetName val="地域推進事業"/>
      <sheetName val="推進員積算"/>
      <sheetName val="推進員積算 (2)"/>
      <sheetName val="実績見込"/>
      <sheetName val="実績見込 (2)"/>
      <sheetName val="助成費 "/>
      <sheetName val="日付入力"/>
      <sheetName val="売買利 "/>
      <sheetName val="貸借利"/>
      <sheetName val="受託利"/>
      <sheetName val="取得処分状況見込み"/>
      <sheetName val="売渡計画"/>
      <sheetName val="一括"/>
      <sheetName val="年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00"/>
      <sheetName val="取得処分状況"/>
      <sheetName val="総括表 "/>
      <sheetName val="受委託"/>
      <sheetName val="地域推進事業"/>
      <sheetName val="推進員積算"/>
      <sheetName val="実績見込"/>
      <sheetName val="実績見込 (直す前)"/>
      <sheetName val="土地利用型"/>
      <sheetName val="助成費 "/>
      <sheetName val="日付入力"/>
      <sheetName val="売買利 "/>
      <sheetName val="売買利  (×)"/>
      <sheetName val="貸借利"/>
      <sheetName val="受託利"/>
      <sheetName val="売渡計画"/>
      <sheetName val="一括"/>
      <sheetName val="年々"/>
      <sheetName val="受委託（３年）"/>
      <sheetName val="受委託（３年） (2)"/>
      <sheetName val="受委託（５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家"/>
      <sheetName val="歳出（様式14）①"/>
      <sheetName val="概要書（様式11）"/>
      <sheetName val="概要書（その２）"/>
      <sheetName val="歳入（様式4）"/>
      <sheetName val="運賃・料金表"/>
      <sheetName val="日当・宿泊料"/>
      <sheetName val="その他一覧"/>
      <sheetName val="所属コード"/>
      <sheetName val="歳出目コード"/>
      <sheetName val="事業コード"/>
      <sheetName val="その他コード"/>
    </sheetNames>
    <sheetDataSet>
      <sheetData sheetId="0"/>
      <sheetData sheetId="1"/>
      <sheetData sheetId="2"/>
      <sheetData sheetId="3"/>
      <sheetData sheetId="4"/>
      <sheetData sheetId="5">
        <row r="9">
          <cell r="BQ9">
            <v>0</v>
          </cell>
          <cell r="BS9">
            <v>0</v>
          </cell>
          <cell r="BU9">
            <v>0</v>
          </cell>
          <cell r="BV9">
            <v>0</v>
          </cell>
          <cell r="BW9">
            <v>0</v>
          </cell>
        </row>
        <row r="10">
          <cell r="B10" t="str">
            <v>■主要６都市</v>
          </cell>
        </row>
        <row r="11">
          <cell r="B11" t="str">
            <v>東京都</v>
          </cell>
          <cell r="C11" t="str">
            <v>東京都区内</v>
          </cell>
          <cell r="D11" t="str">
            <v>福井～</v>
          </cell>
          <cell r="E11" t="str">
            <v>東京都区内</v>
          </cell>
          <cell r="F11">
            <v>545.79999999999995</v>
          </cell>
          <cell r="H11">
            <v>8510</v>
          </cell>
          <cell r="L11">
            <v>545.79999999999995</v>
          </cell>
          <cell r="M11">
            <v>8510</v>
          </cell>
          <cell r="N11" t="str">
            <v>福井～</v>
          </cell>
          <cell r="O11" t="str">
            <v>米原</v>
          </cell>
          <cell r="P11">
            <v>99.9</v>
          </cell>
          <cell r="Q11">
            <v>1660</v>
          </cell>
          <cell r="R11">
            <v>1460</v>
          </cell>
          <cell r="S11">
            <v>1860</v>
          </cell>
          <cell r="T11">
            <v>830</v>
          </cell>
          <cell r="U11">
            <v>730</v>
          </cell>
          <cell r="V11">
            <v>930</v>
          </cell>
          <cell r="W11" t="str">
            <v>米原～</v>
          </cell>
          <cell r="X11" t="str">
            <v>東京</v>
          </cell>
          <cell r="Y11" t="str">
            <v>（新）</v>
          </cell>
          <cell r="Z11">
            <v>445.9</v>
          </cell>
          <cell r="AA11">
            <v>4920</v>
          </cell>
          <cell r="AB11">
            <v>4720</v>
          </cell>
          <cell r="AC11">
            <v>5120</v>
          </cell>
          <cell r="BA11">
            <v>5750</v>
          </cell>
          <cell r="BC11">
            <v>5450</v>
          </cell>
          <cell r="BD11">
            <v>6050</v>
          </cell>
          <cell r="BE11">
            <v>1240</v>
          </cell>
          <cell r="BF11">
            <v>1150</v>
          </cell>
          <cell r="BG11">
            <v>570</v>
          </cell>
          <cell r="BH11">
            <v>5150</v>
          </cell>
          <cell r="BI11">
            <v>4410</v>
          </cell>
          <cell r="BQ11">
            <v>11370</v>
          </cell>
          <cell r="BS11">
            <v>14260</v>
          </cell>
          <cell r="BU11">
            <v>13960</v>
          </cell>
          <cell r="BV11">
            <v>14560</v>
          </cell>
          <cell r="BW11">
            <v>19880</v>
          </cell>
        </row>
        <row r="12">
          <cell r="B12" t="str">
            <v>大阪市</v>
          </cell>
          <cell r="C12" t="str">
            <v>大阪</v>
          </cell>
          <cell r="D12" t="str">
            <v>福井～</v>
          </cell>
          <cell r="E12" t="str">
            <v>大阪</v>
          </cell>
          <cell r="F12">
            <v>190.9</v>
          </cell>
          <cell r="H12">
            <v>3260</v>
          </cell>
          <cell r="L12">
            <v>190.9</v>
          </cell>
          <cell r="M12">
            <v>3260</v>
          </cell>
          <cell r="N12" t="str">
            <v>福井～</v>
          </cell>
          <cell r="O12" t="str">
            <v>大阪</v>
          </cell>
          <cell r="P12">
            <v>190.9</v>
          </cell>
          <cell r="Q12">
            <v>2610</v>
          </cell>
          <cell r="R12">
            <v>2410</v>
          </cell>
          <cell r="S12">
            <v>2810</v>
          </cell>
          <cell r="BA12">
            <v>2610</v>
          </cell>
          <cell r="BC12">
            <v>2410</v>
          </cell>
          <cell r="BD12">
            <v>2810</v>
          </cell>
          <cell r="BE12">
            <v>2670</v>
          </cell>
          <cell r="BF12">
            <v>2100</v>
          </cell>
          <cell r="BQ12">
            <v>4770</v>
          </cell>
          <cell r="BS12">
            <v>5870</v>
          </cell>
          <cell r="BU12">
            <v>5670</v>
          </cell>
          <cell r="BV12">
            <v>6070</v>
          </cell>
          <cell r="BW12">
            <v>8030</v>
          </cell>
        </row>
        <row r="13">
          <cell r="B13" t="str">
            <v>名古屋市</v>
          </cell>
          <cell r="C13" t="str">
            <v>名古屋</v>
          </cell>
          <cell r="D13" t="str">
            <v>福井～</v>
          </cell>
          <cell r="E13" t="str">
            <v>名古屋</v>
          </cell>
          <cell r="F13">
            <v>179.8</v>
          </cell>
          <cell r="H13">
            <v>2940</v>
          </cell>
          <cell r="L13">
            <v>179.8</v>
          </cell>
          <cell r="M13">
            <v>2940</v>
          </cell>
          <cell r="N13" t="str">
            <v>福井～</v>
          </cell>
          <cell r="O13" t="str">
            <v>名古屋</v>
          </cell>
          <cell r="P13">
            <v>179.8</v>
          </cell>
          <cell r="Q13">
            <v>2610</v>
          </cell>
          <cell r="R13">
            <v>2410</v>
          </cell>
          <cell r="S13">
            <v>2810</v>
          </cell>
          <cell r="BA13">
            <v>2610</v>
          </cell>
          <cell r="BC13">
            <v>2410</v>
          </cell>
          <cell r="BD13">
            <v>2810</v>
          </cell>
          <cell r="BE13">
            <v>2670</v>
          </cell>
          <cell r="BF13">
            <v>2100</v>
          </cell>
          <cell r="BQ13">
            <v>4770</v>
          </cell>
          <cell r="BS13">
            <v>5550</v>
          </cell>
          <cell r="BU13">
            <v>5350</v>
          </cell>
          <cell r="BV13">
            <v>5750</v>
          </cell>
          <cell r="BW13">
            <v>7710</v>
          </cell>
        </row>
        <row r="14">
          <cell r="B14" t="str">
            <v>金沢市</v>
          </cell>
          <cell r="C14" t="str">
            <v>金沢</v>
          </cell>
          <cell r="D14" t="str">
            <v>福井～</v>
          </cell>
          <cell r="E14" t="str">
            <v>金沢</v>
          </cell>
          <cell r="F14">
            <v>76.7</v>
          </cell>
          <cell r="H14">
            <v>1280</v>
          </cell>
          <cell r="L14">
            <v>76.7</v>
          </cell>
          <cell r="M14">
            <v>1280</v>
          </cell>
          <cell r="N14" t="str">
            <v>福井～</v>
          </cell>
          <cell r="O14" t="str">
            <v>金沢</v>
          </cell>
          <cell r="P14">
            <v>76.7</v>
          </cell>
          <cell r="Q14">
            <v>1660</v>
          </cell>
          <cell r="R14">
            <v>1460</v>
          </cell>
          <cell r="S14">
            <v>1860</v>
          </cell>
          <cell r="BA14">
            <v>1660</v>
          </cell>
          <cell r="BC14">
            <v>1460</v>
          </cell>
          <cell r="BD14">
            <v>1860</v>
          </cell>
          <cell r="BE14">
            <v>1240</v>
          </cell>
          <cell r="BF14">
            <v>1150</v>
          </cell>
          <cell r="BQ14">
            <v>2390</v>
          </cell>
          <cell r="BS14">
            <v>2940</v>
          </cell>
          <cell r="BU14">
            <v>2740</v>
          </cell>
          <cell r="BV14">
            <v>3140</v>
          </cell>
          <cell r="BW14">
            <v>3670</v>
          </cell>
        </row>
        <row r="15">
          <cell r="B15" t="str">
            <v>富山市</v>
          </cell>
          <cell r="C15" t="str">
            <v>富山</v>
          </cell>
          <cell r="D15" t="str">
            <v>福井～</v>
          </cell>
          <cell r="E15" t="str">
            <v>富山</v>
          </cell>
          <cell r="F15">
            <v>136.19999999999999</v>
          </cell>
          <cell r="H15">
            <v>2210</v>
          </cell>
          <cell r="L15">
            <v>136.19999999999999</v>
          </cell>
          <cell r="M15">
            <v>2210</v>
          </cell>
          <cell r="N15" t="str">
            <v>福井～</v>
          </cell>
          <cell r="O15" t="str">
            <v>富山</v>
          </cell>
          <cell r="P15">
            <v>136.19999999999999</v>
          </cell>
          <cell r="Q15">
            <v>2290</v>
          </cell>
          <cell r="R15">
            <v>2090</v>
          </cell>
          <cell r="S15">
            <v>2490</v>
          </cell>
          <cell r="BA15">
            <v>2290</v>
          </cell>
          <cell r="BC15">
            <v>2090</v>
          </cell>
          <cell r="BD15">
            <v>2490</v>
          </cell>
          <cell r="BE15">
            <v>2670</v>
          </cell>
          <cell r="BF15">
            <v>1780</v>
          </cell>
          <cell r="BQ15">
            <v>4450</v>
          </cell>
          <cell r="BS15">
            <v>4500</v>
          </cell>
          <cell r="BU15">
            <v>4300</v>
          </cell>
          <cell r="BV15">
            <v>4700</v>
          </cell>
          <cell r="BW15">
            <v>6660</v>
          </cell>
        </row>
        <row r="16">
          <cell r="B16" t="str">
            <v>福井市</v>
          </cell>
          <cell r="C16" t="str">
            <v>福井</v>
          </cell>
          <cell r="F16">
            <v>0</v>
          </cell>
          <cell r="H16">
            <v>0</v>
          </cell>
          <cell r="L16">
            <v>0</v>
          </cell>
          <cell r="M16">
            <v>0</v>
          </cell>
          <cell r="BA16">
            <v>0</v>
          </cell>
          <cell r="BC16">
            <v>0</v>
          </cell>
          <cell r="BD16">
            <v>0</v>
          </cell>
          <cell r="BQ16">
            <v>0</v>
          </cell>
          <cell r="BS16">
            <v>0</v>
          </cell>
          <cell r="BU16">
            <v>0</v>
          </cell>
          <cell r="BV16">
            <v>0</v>
          </cell>
          <cell r="BW16">
            <v>0</v>
          </cell>
        </row>
        <row r="17">
          <cell r="B17" t="str">
            <v>■主要空港行</v>
          </cell>
        </row>
        <row r="18">
          <cell r="B18" t="str">
            <v>小松空港</v>
          </cell>
          <cell r="D18" t="str">
            <v>福井市内～</v>
          </cell>
          <cell r="E18" t="str">
            <v>小松空港（バス）</v>
          </cell>
          <cell r="F18">
            <v>49.3</v>
          </cell>
          <cell r="H18">
            <v>1220</v>
          </cell>
          <cell r="M18">
            <v>1220</v>
          </cell>
          <cell r="BA18">
            <v>0</v>
          </cell>
          <cell r="BC18">
            <v>0</v>
          </cell>
          <cell r="BD18">
            <v>0</v>
          </cell>
          <cell r="BQ18">
            <v>0</v>
          </cell>
          <cell r="BS18">
            <v>1220</v>
          </cell>
          <cell r="BU18">
            <v>1220</v>
          </cell>
          <cell r="BV18">
            <v>1220</v>
          </cell>
          <cell r="BW18">
            <v>1220</v>
          </cell>
        </row>
        <row r="19">
          <cell r="B19" t="str">
            <v>成田空港</v>
          </cell>
          <cell r="C19" t="str">
            <v>成田空港</v>
          </cell>
          <cell r="D19" t="str">
            <v>福井～</v>
          </cell>
          <cell r="E19" t="str">
            <v>成田空港</v>
          </cell>
          <cell r="F19">
            <v>625</v>
          </cell>
          <cell r="H19">
            <v>9350</v>
          </cell>
          <cell r="L19">
            <v>625</v>
          </cell>
          <cell r="M19">
            <v>9350</v>
          </cell>
          <cell r="N19" t="str">
            <v>福井～</v>
          </cell>
          <cell r="O19" t="str">
            <v>米原</v>
          </cell>
          <cell r="P19">
            <v>99.9</v>
          </cell>
          <cell r="Q19">
            <v>1660</v>
          </cell>
          <cell r="R19">
            <v>1460</v>
          </cell>
          <cell r="S19">
            <v>1860</v>
          </cell>
          <cell r="T19">
            <v>830</v>
          </cell>
          <cell r="U19">
            <v>730</v>
          </cell>
          <cell r="V19">
            <v>930</v>
          </cell>
          <cell r="W19" t="str">
            <v>米原～</v>
          </cell>
          <cell r="X19" t="str">
            <v>東京</v>
          </cell>
          <cell r="Y19" t="str">
            <v>（新）</v>
          </cell>
          <cell r="Z19">
            <v>445.9</v>
          </cell>
          <cell r="AA19">
            <v>4920</v>
          </cell>
          <cell r="AB19">
            <v>4720</v>
          </cell>
          <cell r="AC19">
            <v>5120</v>
          </cell>
          <cell r="AG19" t="str">
            <v>東京～</v>
          </cell>
          <cell r="AH19" t="str">
            <v>成田空港</v>
          </cell>
          <cell r="AJ19">
            <v>79.2</v>
          </cell>
          <cell r="AK19">
            <v>1660</v>
          </cell>
          <cell r="AL19">
            <v>1460</v>
          </cell>
          <cell r="AM19">
            <v>1860</v>
          </cell>
          <cell r="BA19">
            <v>7410</v>
          </cell>
          <cell r="BC19">
            <v>6910</v>
          </cell>
          <cell r="BD19">
            <v>7910</v>
          </cell>
          <cell r="BE19">
            <v>1240</v>
          </cell>
          <cell r="BF19">
            <v>1150</v>
          </cell>
          <cell r="BG19">
            <v>570</v>
          </cell>
          <cell r="BH19">
            <v>5150</v>
          </cell>
          <cell r="BI19">
            <v>4410</v>
          </cell>
          <cell r="BK19">
            <v>2550</v>
          </cell>
          <cell r="BL19">
            <v>1150</v>
          </cell>
          <cell r="BQ19">
            <v>15070</v>
          </cell>
          <cell r="BS19">
            <v>16760</v>
          </cell>
          <cell r="BU19">
            <v>16260</v>
          </cell>
          <cell r="BV19">
            <v>17260</v>
          </cell>
          <cell r="BW19">
            <v>24420</v>
          </cell>
        </row>
        <row r="20">
          <cell r="B20" t="str">
            <v>関西国際空港</v>
          </cell>
          <cell r="C20" t="str">
            <v>関西空港</v>
          </cell>
          <cell r="D20" t="str">
            <v>福井～</v>
          </cell>
          <cell r="E20" t="str">
            <v>関西空港</v>
          </cell>
          <cell r="F20">
            <v>247.9</v>
          </cell>
          <cell r="H20">
            <v>4520</v>
          </cell>
          <cell r="L20">
            <v>247.9</v>
          </cell>
          <cell r="M20">
            <v>4520</v>
          </cell>
          <cell r="N20" t="str">
            <v>福井～</v>
          </cell>
          <cell r="O20" t="str">
            <v>新大阪</v>
          </cell>
          <cell r="P20">
            <v>187.1</v>
          </cell>
          <cell r="Q20">
            <v>2610</v>
          </cell>
          <cell r="R20">
            <v>2410</v>
          </cell>
          <cell r="S20">
            <v>2810</v>
          </cell>
          <cell r="W20" t="str">
            <v>新大阪～</v>
          </cell>
          <cell r="X20" t="str">
            <v>関西空港</v>
          </cell>
          <cell r="Z20">
            <v>60.5</v>
          </cell>
          <cell r="AA20">
            <v>1660</v>
          </cell>
          <cell r="AB20">
            <v>1460</v>
          </cell>
          <cell r="AC20">
            <v>1860</v>
          </cell>
          <cell r="BA20">
            <v>4270</v>
          </cell>
          <cell r="BC20">
            <v>3870</v>
          </cell>
          <cell r="BD20">
            <v>4670</v>
          </cell>
          <cell r="BE20">
            <v>2670</v>
          </cell>
          <cell r="BF20">
            <v>2100</v>
          </cell>
          <cell r="BH20">
            <v>1240</v>
          </cell>
          <cell r="BI20">
            <v>1150</v>
          </cell>
          <cell r="BQ20">
            <v>7160</v>
          </cell>
          <cell r="BS20">
            <v>8790</v>
          </cell>
          <cell r="BU20">
            <v>8390</v>
          </cell>
          <cell r="BV20">
            <v>9190</v>
          </cell>
          <cell r="BW20">
            <v>11680</v>
          </cell>
        </row>
        <row r="21">
          <cell r="B21" t="str">
            <v>大阪(伊丹)空港</v>
          </cell>
          <cell r="D21" t="str">
            <v>福井～</v>
          </cell>
          <cell r="E21" t="str">
            <v>新大阪</v>
          </cell>
          <cell r="F21">
            <v>187.1</v>
          </cell>
          <cell r="H21">
            <v>3260</v>
          </cell>
          <cell r="I21" t="str">
            <v>新大阪駅～伊丹空港（バス）</v>
          </cell>
          <cell r="J21">
            <v>11</v>
          </cell>
          <cell r="K21">
            <v>490</v>
          </cell>
          <cell r="M21">
            <v>3750</v>
          </cell>
          <cell r="N21" t="str">
            <v>福井～</v>
          </cell>
          <cell r="O21" t="str">
            <v>新大阪</v>
          </cell>
          <cell r="P21">
            <v>187.1</v>
          </cell>
          <cell r="Q21">
            <v>2610</v>
          </cell>
          <cell r="R21">
            <v>2410</v>
          </cell>
          <cell r="S21">
            <v>2810</v>
          </cell>
          <cell r="BA21">
            <v>2610</v>
          </cell>
          <cell r="BC21">
            <v>2410</v>
          </cell>
          <cell r="BD21">
            <v>2810</v>
          </cell>
          <cell r="BE21">
            <v>2670</v>
          </cell>
          <cell r="BF21">
            <v>2100</v>
          </cell>
          <cell r="BQ21">
            <v>4770</v>
          </cell>
          <cell r="BS21">
            <v>6360</v>
          </cell>
          <cell r="BU21">
            <v>6160</v>
          </cell>
          <cell r="BV21">
            <v>6560</v>
          </cell>
          <cell r="BW21">
            <v>8520</v>
          </cell>
        </row>
        <row r="22">
          <cell r="B22" t="str">
            <v>名古屋空港</v>
          </cell>
          <cell r="D22" t="str">
            <v>福井～</v>
          </cell>
          <cell r="E22" t="str">
            <v>名古屋</v>
          </cell>
          <cell r="F22">
            <v>179.8</v>
          </cell>
          <cell r="H22">
            <v>2940</v>
          </cell>
          <cell r="I22" t="str">
            <v>名古屋駅～名古屋空港（バス）</v>
          </cell>
          <cell r="J22">
            <v>13</v>
          </cell>
          <cell r="K22">
            <v>870</v>
          </cell>
          <cell r="M22">
            <v>3810</v>
          </cell>
          <cell r="N22" t="str">
            <v>福井～</v>
          </cell>
          <cell r="O22" t="str">
            <v>名古屋</v>
          </cell>
          <cell r="P22">
            <v>179.8</v>
          </cell>
          <cell r="Q22">
            <v>2610</v>
          </cell>
          <cell r="R22">
            <v>2410</v>
          </cell>
          <cell r="S22">
            <v>2810</v>
          </cell>
          <cell r="BA22">
            <v>2610</v>
          </cell>
          <cell r="BC22">
            <v>2410</v>
          </cell>
          <cell r="BD22">
            <v>2810</v>
          </cell>
          <cell r="BE22">
            <v>2670</v>
          </cell>
          <cell r="BF22">
            <v>2100</v>
          </cell>
          <cell r="BQ22">
            <v>4770</v>
          </cell>
          <cell r="BS22">
            <v>6420</v>
          </cell>
          <cell r="BU22">
            <v>6220</v>
          </cell>
          <cell r="BV22">
            <v>6620</v>
          </cell>
          <cell r="BW22">
            <v>8580</v>
          </cell>
        </row>
        <row r="23">
          <cell r="B23" t="str">
            <v>公用車</v>
          </cell>
          <cell r="BQ23">
            <v>0</v>
          </cell>
          <cell r="BS23">
            <v>0</v>
          </cell>
          <cell r="BU23">
            <v>0</v>
          </cell>
          <cell r="BV23">
            <v>0</v>
          </cell>
          <cell r="BW23">
            <v>0</v>
          </cell>
        </row>
        <row r="24">
          <cell r="B24" t="str">
            <v>貸切バス</v>
          </cell>
          <cell r="BQ24">
            <v>0</v>
          </cell>
          <cell r="BS24">
            <v>0</v>
          </cell>
          <cell r="BU24">
            <v>0</v>
          </cell>
          <cell r="BV24">
            <v>0</v>
          </cell>
          <cell r="BW24">
            <v>0</v>
          </cell>
        </row>
        <row r="26">
          <cell r="B26" t="str">
            <v>■福井県内</v>
          </cell>
        </row>
        <row r="27">
          <cell r="B27" t="str">
            <v>●北陸線利用</v>
          </cell>
        </row>
        <row r="28">
          <cell r="B28" t="str">
            <v>芦原町（JR利用）</v>
          </cell>
          <cell r="C28" t="str">
            <v>芦原湯町</v>
          </cell>
          <cell r="D28" t="str">
            <v>福井～</v>
          </cell>
          <cell r="E28" t="str">
            <v>芦原温泉</v>
          </cell>
          <cell r="F28">
            <v>17.7</v>
          </cell>
          <cell r="H28">
            <v>320</v>
          </cell>
          <cell r="I28" t="str">
            <v>芦原温泉～芦原湯町（京福ﾊﾞｽ）</v>
          </cell>
          <cell r="K28">
            <v>290</v>
          </cell>
          <cell r="L28">
            <v>17.7</v>
          </cell>
          <cell r="M28">
            <v>610</v>
          </cell>
          <cell r="N28" t="str">
            <v>50k未満</v>
          </cell>
          <cell r="BA28">
            <v>0</v>
          </cell>
          <cell r="BC28">
            <v>0</v>
          </cell>
          <cell r="BD28">
            <v>0</v>
          </cell>
          <cell r="BQ28">
            <v>0</v>
          </cell>
          <cell r="BS28">
            <v>610</v>
          </cell>
          <cell r="BU28">
            <v>610</v>
          </cell>
          <cell r="BV28">
            <v>610</v>
          </cell>
          <cell r="BW28">
            <v>610</v>
          </cell>
        </row>
        <row r="29">
          <cell r="B29" t="str">
            <v>金津町</v>
          </cell>
          <cell r="C29" t="str">
            <v>芦原温泉</v>
          </cell>
          <cell r="D29" t="str">
            <v>福井～</v>
          </cell>
          <cell r="E29" t="str">
            <v>芦原温泉</v>
          </cell>
          <cell r="F29">
            <v>17.7</v>
          </cell>
          <cell r="H29">
            <v>320</v>
          </cell>
          <cell r="L29">
            <v>17.7</v>
          </cell>
          <cell r="M29">
            <v>320</v>
          </cell>
          <cell r="N29" t="str">
            <v>50k未満</v>
          </cell>
          <cell r="BA29">
            <v>0</v>
          </cell>
          <cell r="BC29">
            <v>0</v>
          </cell>
          <cell r="BD29">
            <v>0</v>
          </cell>
          <cell r="BQ29">
            <v>0</v>
          </cell>
          <cell r="BS29">
            <v>320</v>
          </cell>
          <cell r="BU29">
            <v>320</v>
          </cell>
          <cell r="BV29">
            <v>320</v>
          </cell>
          <cell r="BW29">
            <v>320</v>
          </cell>
        </row>
        <row r="30">
          <cell r="B30" t="str">
            <v>福井市</v>
          </cell>
          <cell r="C30" t="str">
            <v>福井</v>
          </cell>
          <cell r="F30">
            <v>0</v>
          </cell>
          <cell r="H30">
            <v>0</v>
          </cell>
          <cell r="L30">
            <v>0</v>
          </cell>
          <cell r="M30">
            <v>0</v>
          </cell>
          <cell r="BA30">
            <v>0</v>
          </cell>
          <cell r="BC30">
            <v>0</v>
          </cell>
          <cell r="BD30">
            <v>0</v>
          </cell>
          <cell r="BQ30">
            <v>0</v>
          </cell>
          <cell r="BS30">
            <v>0</v>
          </cell>
          <cell r="BU30">
            <v>0</v>
          </cell>
          <cell r="BV30">
            <v>0</v>
          </cell>
          <cell r="BW30">
            <v>0</v>
          </cell>
        </row>
        <row r="31">
          <cell r="B31" t="str">
            <v>鯖江市</v>
          </cell>
          <cell r="C31" t="str">
            <v>鯖江</v>
          </cell>
          <cell r="D31" t="str">
            <v>福井～</v>
          </cell>
          <cell r="E31" t="str">
            <v>鯖江</v>
          </cell>
          <cell r="F31">
            <v>13.7</v>
          </cell>
          <cell r="H31">
            <v>230</v>
          </cell>
          <cell r="L31">
            <v>13.7</v>
          </cell>
          <cell r="M31">
            <v>230</v>
          </cell>
          <cell r="N31" t="str">
            <v>50k未満</v>
          </cell>
          <cell r="BA31">
            <v>0</v>
          </cell>
          <cell r="BC31">
            <v>0</v>
          </cell>
          <cell r="BD31">
            <v>0</v>
          </cell>
          <cell r="BQ31">
            <v>0</v>
          </cell>
          <cell r="BS31">
            <v>230</v>
          </cell>
          <cell r="BU31">
            <v>230</v>
          </cell>
          <cell r="BV31">
            <v>230</v>
          </cell>
          <cell r="BW31">
            <v>230</v>
          </cell>
        </row>
        <row r="32">
          <cell r="B32" t="str">
            <v>武生市</v>
          </cell>
          <cell r="C32" t="str">
            <v>武生</v>
          </cell>
          <cell r="D32" t="str">
            <v>福井～</v>
          </cell>
          <cell r="E32" t="str">
            <v>武生</v>
          </cell>
          <cell r="F32">
            <v>18.899999999999999</v>
          </cell>
          <cell r="H32">
            <v>320</v>
          </cell>
          <cell r="L32">
            <v>18.899999999999999</v>
          </cell>
          <cell r="M32">
            <v>320</v>
          </cell>
          <cell r="N32" t="str">
            <v>50k未満</v>
          </cell>
          <cell r="BA32">
            <v>0</v>
          </cell>
          <cell r="BC32">
            <v>0</v>
          </cell>
          <cell r="BD32">
            <v>0</v>
          </cell>
          <cell r="BQ32">
            <v>0</v>
          </cell>
          <cell r="BS32">
            <v>320</v>
          </cell>
          <cell r="BU32">
            <v>320</v>
          </cell>
          <cell r="BV32">
            <v>320</v>
          </cell>
          <cell r="BW32">
            <v>320</v>
          </cell>
        </row>
        <row r="33">
          <cell r="B33" t="str">
            <v>今庄町</v>
          </cell>
          <cell r="C33" t="str">
            <v>今庄</v>
          </cell>
          <cell r="D33" t="str">
            <v>福井～</v>
          </cell>
          <cell r="E33" t="str">
            <v>今庄</v>
          </cell>
          <cell r="F33">
            <v>34.799999999999997</v>
          </cell>
          <cell r="H33">
            <v>570</v>
          </cell>
          <cell r="L33">
            <v>34.799999999999997</v>
          </cell>
          <cell r="M33">
            <v>570</v>
          </cell>
          <cell r="N33" t="str">
            <v>50k未満</v>
          </cell>
          <cell r="BA33">
            <v>0</v>
          </cell>
          <cell r="BC33">
            <v>0</v>
          </cell>
          <cell r="BD33">
            <v>0</v>
          </cell>
          <cell r="BQ33">
            <v>0</v>
          </cell>
          <cell r="BS33">
            <v>570</v>
          </cell>
          <cell r="BU33">
            <v>570</v>
          </cell>
          <cell r="BV33">
            <v>570</v>
          </cell>
          <cell r="BW33">
            <v>570</v>
          </cell>
        </row>
        <row r="34">
          <cell r="B34" t="str">
            <v>敦賀市</v>
          </cell>
          <cell r="C34" t="str">
            <v>敦賀</v>
          </cell>
          <cell r="D34" t="str">
            <v>福井～</v>
          </cell>
          <cell r="E34" t="str">
            <v>敦賀</v>
          </cell>
          <cell r="F34">
            <v>54</v>
          </cell>
          <cell r="H34">
            <v>950</v>
          </cell>
          <cell r="L34">
            <v>54</v>
          </cell>
          <cell r="M34">
            <v>950</v>
          </cell>
          <cell r="N34" t="str">
            <v>福井～</v>
          </cell>
          <cell r="O34" t="str">
            <v>敦賀</v>
          </cell>
          <cell r="P34">
            <v>54</v>
          </cell>
          <cell r="Q34">
            <v>1660</v>
          </cell>
          <cell r="R34">
            <v>1460</v>
          </cell>
          <cell r="S34">
            <v>1860</v>
          </cell>
          <cell r="BA34">
            <v>1660</v>
          </cell>
          <cell r="BC34">
            <v>1460</v>
          </cell>
          <cell r="BD34">
            <v>1860</v>
          </cell>
          <cell r="BE34">
            <v>1240</v>
          </cell>
          <cell r="BF34">
            <v>1150</v>
          </cell>
          <cell r="BQ34">
            <v>2390</v>
          </cell>
          <cell r="BS34">
            <v>2610</v>
          </cell>
          <cell r="BU34">
            <v>2410</v>
          </cell>
          <cell r="BV34">
            <v>2810</v>
          </cell>
          <cell r="BW34">
            <v>3340</v>
          </cell>
        </row>
        <row r="35">
          <cell r="B35" t="str">
            <v>●越美北線利用</v>
          </cell>
        </row>
        <row r="36">
          <cell r="B36" t="str">
            <v>大野市</v>
          </cell>
          <cell r="C36" t="str">
            <v>越前大野</v>
          </cell>
          <cell r="D36" t="str">
            <v>福井～</v>
          </cell>
          <cell r="E36" t="str">
            <v>越前大野</v>
          </cell>
          <cell r="F36">
            <v>34</v>
          </cell>
          <cell r="G36">
            <v>37.1</v>
          </cell>
          <cell r="H36">
            <v>650</v>
          </cell>
          <cell r="L36">
            <v>34</v>
          </cell>
          <cell r="M36">
            <v>650</v>
          </cell>
          <cell r="BA36">
            <v>0</v>
          </cell>
          <cell r="BC36">
            <v>0</v>
          </cell>
          <cell r="BD36">
            <v>0</v>
          </cell>
          <cell r="BQ36">
            <v>0</v>
          </cell>
          <cell r="BS36">
            <v>650</v>
          </cell>
          <cell r="BU36">
            <v>650</v>
          </cell>
          <cell r="BV36">
            <v>650</v>
          </cell>
          <cell r="BW36">
            <v>650</v>
          </cell>
        </row>
        <row r="37">
          <cell r="B37" t="str">
            <v>和泉村</v>
          </cell>
          <cell r="C37" t="str">
            <v>九頭竜湖</v>
          </cell>
          <cell r="D37" t="str">
            <v>福井～</v>
          </cell>
          <cell r="E37" t="str">
            <v>九頭竜湖</v>
          </cell>
          <cell r="F37">
            <v>55.1</v>
          </cell>
          <cell r="G37">
            <v>60.4</v>
          </cell>
          <cell r="H37">
            <v>1110</v>
          </cell>
          <cell r="L37">
            <v>55.1</v>
          </cell>
          <cell r="M37">
            <v>1110</v>
          </cell>
          <cell r="BA37">
            <v>0</v>
          </cell>
          <cell r="BC37">
            <v>0</v>
          </cell>
          <cell r="BD37">
            <v>0</v>
          </cell>
          <cell r="BQ37">
            <v>0</v>
          </cell>
          <cell r="BS37">
            <v>1110</v>
          </cell>
          <cell r="BU37">
            <v>1110</v>
          </cell>
          <cell r="BV37">
            <v>1110</v>
          </cell>
          <cell r="BW37">
            <v>1110</v>
          </cell>
        </row>
        <row r="38">
          <cell r="B38" t="str">
            <v>●小浜線利用</v>
          </cell>
        </row>
        <row r="39">
          <cell r="B39" t="str">
            <v>小浜市</v>
          </cell>
          <cell r="C39" t="str">
            <v>小浜</v>
          </cell>
          <cell r="D39" t="str">
            <v>福井～</v>
          </cell>
          <cell r="E39" t="str">
            <v>小浜</v>
          </cell>
          <cell r="F39">
            <v>103.5</v>
          </cell>
          <cell r="G39">
            <v>108.5</v>
          </cell>
          <cell r="H39">
            <v>1890</v>
          </cell>
          <cell r="L39">
            <v>103.5</v>
          </cell>
          <cell r="M39">
            <v>1890</v>
          </cell>
          <cell r="N39" t="str">
            <v>福井～</v>
          </cell>
          <cell r="O39" t="str">
            <v>敦賀</v>
          </cell>
          <cell r="P39">
            <v>54</v>
          </cell>
          <cell r="Q39">
            <v>1660</v>
          </cell>
          <cell r="R39">
            <v>1460</v>
          </cell>
          <cell r="S39">
            <v>1860</v>
          </cell>
          <cell r="BA39">
            <v>1660</v>
          </cell>
          <cell r="BC39">
            <v>1460</v>
          </cell>
          <cell r="BD39">
            <v>1860</v>
          </cell>
          <cell r="BE39">
            <v>1240</v>
          </cell>
          <cell r="BF39">
            <v>1150</v>
          </cell>
          <cell r="BQ39">
            <v>2390</v>
          </cell>
          <cell r="BS39">
            <v>3550</v>
          </cell>
          <cell r="BU39">
            <v>3350</v>
          </cell>
          <cell r="BV39">
            <v>3750</v>
          </cell>
          <cell r="BW39">
            <v>4280</v>
          </cell>
        </row>
        <row r="40">
          <cell r="B40" t="str">
            <v>高浜町</v>
          </cell>
          <cell r="C40" t="str">
            <v>若狭高浜</v>
          </cell>
          <cell r="D40" t="str">
            <v>福井～</v>
          </cell>
          <cell r="E40" t="str">
            <v>若狭高浜</v>
          </cell>
          <cell r="F40">
            <v>122.9</v>
          </cell>
          <cell r="G40">
            <v>129.80000000000001</v>
          </cell>
          <cell r="H40">
            <v>2210</v>
          </cell>
          <cell r="L40">
            <v>122.9</v>
          </cell>
          <cell r="M40">
            <v>2210</v>
          </cell>
          <cell r="N40" t="str">
            <v>福井～</v>
          </cell>
          <cell r="O40" t="str">
            <v>敦賀</v>
          </cell>
          <cell r="P40">
            <v>54</v>
          </cell>
          <cell r="Q40">
            <v>1660</v>
          </cell>
          <cell r="R40">
            <v>1460</v>
          </cell>
          <cell r="S40">
            <v>1860</v>
          </cell>
          <cell r="BA40">
            <v>1660</v>
          </cell>
          <cell r="BC40">
            <v>1460</v>
          </cell>
          <cell r="BD40">
            <v>1860</v>
          </cell>
          <cell r="BE40">
            <v>1240</v>
          </cell>
          <cell r="BF40">
            <v>1150</v>
          </cell>
          <cell r="BQ40">
            <v>2390</v>
          </cell>
          <cell r="BS40">
            <v>3870</v>
          </cell>
          <cell r="BU40">
            <v>3670</v>
          </cell>
          <cell r="BV40">
            <v>4070</v>
          </cell>
          <cell r="BW40">
            <v>4600</v>
          </cell>
        </row>
        <row r="41">
          <cell r="B41" t="str">
            <v>●福鉄電車利用</v>
          </cell>
        </row>
        <row r="42">
          <cell r="B42" t="str">
            <v>鯖江市（福鉄）</v>
          </cell>
          <cell r="C42" t="str">
            <v>神明・水落・西山公園・西鯖江</v>
          </cell>
          <cell r="D42" t="str">
            <v>福井市内～各駅</v>
          </cell>
          <cell r="H42">
            <v>360</v>
          </cell>
          <cell r="L42">
            <v>0</v>
          </cell>
          <cell r="M42">
            <v>360</v>
          </cell>
          <cell r="BA42">
            <v>0</v>
          </cell>
          <cell r="BC42">
            <v>0</v>
          </cell>
          <cell r="BD42">
            <v>0</v>
          </cell>
          <cell r="BQ42">
            <v>0</v>
          </cell>
          <cell r="BS42">
            <v>360</v>
          </cell>
          <cell r="BU42">
            <v>360</v>
          </cell>
          <cell r="BV42">
            <v>360</v>
          </cell>
          <cell r="BW42">
            <v>360</v>
          </cell>
        </row>
        <row r="43">
          <cell r="B43" t="str">
            <v>武生市（福鉄）</v>
          </cell>
          <cell r="C43" t="str">
            <v>上鯖江・西武生・武生新</v>
          </cell>
          <cell r="D43" t="str">
            <v>福井市内～各駅</v>
          </cell>
          <cell r="H43">
            <v>390</v>
          </cell>
          <cell r="L43">
            <v>0</v>
          </cell>
          <cell r="M43">
            <v>390</v>
          </cell>
          <cell r="BA43">
            <v>0</v>
          </cell>
          <cell r="BC43">
            <v>0</v>
          </cell>
          <cell r="BD43">
            <v>0</v>
          </cell>
          <cell r="BQ43">
            <v>0</v>
          </cell>
          <cell r="BS43">
            <v>390</v>
          </cell>
          <cell r="BU43">
            <v>390</v>
          </cell>
          <cell r="BV43">
            <v>390</v>
          </cell>
          <cell r="BW43">
            <v>390</v>
          </cell>
        </row>
        <row r="44">
          <cell r="B44" t="str">
            <v>●京福電車利用（代行ﾊﾞｽ）</v>
          </cell>
        </row>
        <row r="45">
          <cell r="B45" t="str">
            <v>松岡町</v>
          </cell>
          <cell r="C45" t="str">
            <v>松岡</v>
          </cell>
          <cell r="D45" t="str">
            <v>福井～</v>
          </cell>
          <cell r="E45" t="str">
            <v>松岡</v>
          </cell>
          <cell r="F45">
            <v>8.4</v>
          </cell>
          <cell r="H45">
            <v>450</v>
          </cell>
          <cell r="L45">
            <v>8.4</v>
          </cell>
          <cell r="M45">
            <v>450</v>
          </cell>
          <cell r="BA45">
            <v>0</v>
          </cell>
          <cell r="BC45">
            <v>0</v>
          </cell>
          <cell r="BD45">
            <v>0</v>
          </cell>
          <cell r="BQ45">
            <v>0</v>
          </cell>
          <cell r="BS45">
            <v>450</v>
          </cell>
          <cell r="BU45">
            <v>450</v>
          </cell>
          <cell r="BV45">
            <v>450</v>
          </cell>
          <cell r="BW45">
            <v>450</v>
          </cell>
        </row>
        <row r="46">
          <cell r="B46" t="str">
            <v>永平寺町（東古市）</v>
          </cell>
          <cell r="C46" t="str">
            <v>東古市</v>
          </cell>
          <cell r="D46" t="str">
            <v>福井～</v>
          </cell>
          <cell r="E46" t="str">
            <v>東古市</v>
          </cell>
          <cell r="F46">
            <v>10.9</v>
          </cell>
          <cell r="H46">
            <v>530</v>
          </cell>
          <cell r="L46">
            <v>10.9</v>
          </cell>
          <cell r="M46">
            <v>530</v>
          </cell>
          <cell r="BA46">
            <v>0</v>
          </cell>
          <cell r="BC46">
            <v>0</v>
          </cell>
          <cell r="BD46">
            <v>0</v>
          </cell>
          <cell r="BQ46">
            <v>0</v>
          </cell>
          <cell r="BS46">
            <v>530</v>
          </cell>
          <cell r="BU46">
            <v>530</v>
          </cell>
          <cell r="BV46">
            <v>530</v>
          </cell>
          <cell r="BW46">
            <v>530</v>
          </cell>
        </row>
        <row r="47">
          <cell r="B47" t="str">
            <v>永平寺町（永平寺）</v>
          </cell>
          <cell r="C47" t="str">
            <v>永平寺</v>
          </cell>
          <cell r="D47" t="str">
            <v>福井～</v>
          </cell>
          <cell r="E47" t="str">
            <v>永平寺</v>
          </cell>
          <cell r="F47">
            <v>17.100000000000001</v>
          </cell>
          <cell r="H47">
            <v>720</v>
          </cell>
          <cell r="L47">
            <v>17.100000000000001</v>
          </cell>
          <cell r="M47">
            <v>720</v>
          </cell>
          <cell r="BA47">
            <v>0</v>
          </cell>
          <cell r="BC47">
            <v>0</v>
          </cell>
          <cell r="BD47">
            <v>0</v>
          </cell>
          <cell r="BQ47">
            <v>0</v>
          </cell>
          <cell r="BS47">
            <v>720</v>
          </cell>
          <cell r="BU47">
            <v>720</v>
          </cell>
          <cell r="BV47">
            <v>720</v>
          </cell>
          <cell r="BW47">
            <v>720</v>
          </cell>
        </row>
        <row r="48">
          <cell r="B48" t="str">
            <v>勝山市</v>
          </cell>
          <cell r="C48" t="str">
            <v>勝山</v>
          </cell>
          <cell r="D48" t="str">
            <v>福井～</v>
          </cell>
          <cell r="E48" t="str">
            <v>勝山</v>
          </cell>
          <cell r="F48">
            <v>27.8</v>
          </cell>
          <cell r="H48">
            <v>900</v>
          </cell>
          <cell r="L48">
            <v>27.8</v>
          </cell>
          <cell r="M48">
            <v>900</v>
          </cell>
          <cell r="BA48">
            <v>0</v>
          </cell>
          <cell r="BC48">
            <v>0</v>
          </cell>
          <cell r="BD48">
            <v>0</v>
          </cell>
          <cell r="BQ48">
            <v>0</v>
          </cell>
          <cell r="BS48">
            <v>900</v>
          </cell>
          <cell r="BU48">
            <v>900</v>
          </cell>
          <cell r="BV48">
            <v>900</v>
          </cell>
          <cell r="BW48">
            <v>900</v>
          </cell>
        </row>
        <row r="49">
          <cell r="B49" t="str">
            <v>芦原町</v>
          </cell>
          <cell r="C49" t="str">
            <v>芦原湯町</v>
          </cell>
          <cell r="D49" t="str">
            <v>福井～</v>
          </cell>
          <cell r="E49" t="str">
            <v>芦原湯町</v>
          </cell>
          <cell r="F49">
            <v>21.5</v>
          </cell>
          <cell r="H49">
            <v>790</v>
          </cell>
          <cell r="L49">
            <v>21.5</v>
          </cell>
          <cell r="M49">
            <v>790</v>
          </cell>
          <cell r="BA49">
            <v>0</v>
          </cell>
          <cell r="BC49">
            <v>0</v>
          </cell>
          <cell r="BD49">
            <v>0</v>
          </cell>
          <cell r="BQ49">
            <v>0</v>
          </cell>
          <cell r="BS49">
            <v>790</v>
          </cell>
          <cell r="BU49">
            <v>790</v>
          </cell>
          <cell r="BV49">
            <v>790</v>
          </cell>
          <cell r="BW49">
            <v>790</v>
          </cell>
        </row>
        <row r="50">
          <cell r="B50" t="str">
            <v>三国町</v>
          </cell>
          <cell r="C50" t="str">
            <v>三国</v>
          </cell>
          <cell r="D50" t="str">
            <v>福井～</v>
          </cell>
          <cell r="E50" t="str">
            <v>三国</v>
          </cell>
          <cell r="F50">
            <v>25.7</v>
          </cell>
          <cell r="H50">
            <v>840</v>
          </cell>
          <cell r="L50">
            <v>25.7</v>
          </cell>
          <cell r="M50">
            <v>840</v>
          </cell>
          <cell r="BA50">
            <v>0</v>
          </cell>
          <cell r="BC50">
            <v>0</v>
          </cell>
          <cell r="BD50">
            <v>0</v>
          </cell>
          <cell r="BQ50">
            <v>0</v>
          </cell>
          <cell r="BS50">
            <v>840</v>
          </cell>
          <cell r="BU50">
            <v>840</v>
          </cell>
          <cell r="BV50">
            <v>840</v>
          </cell>
          <cell r="BW50">
            <v>840</v>
          </cell>
        </row>
        <row r="52">
          <cell r="B52" t="str">
            <v>■北信越方面</v>
          </cell>
        </row>
        <row r="53">
          <cell r="B53" t="str">
            <v>●石川県方面</v>
          </cell>
        </row>
        <row r="54">
          <cell r="B54" t="str">
            <v>加賀市（大聖寺）</v>
          </cell>
          <cell r="C54" t="str">
            <v>大聖寺</v>
          </cell>
          <cell r="D54" t="str">
            <v>福井～</v>
          </cell>
          <cell r="E54" t="str">
            <v>大聖寺</v>
          </cell>
          <cell r="F54">
            <v>30.3</v>
          </cell>
          <cell r="H54">
            <v>570</v>
          </cell>
          <cell r="L54">
            <v>30.3</v>
          </cell>
          <cell r="M54">
            <v>570</v>
          </cell>
          <cell r="N54" t="str">
            <v>50k未満</v>
          </cell>
          <cell r="BA54">
            <v>0</v>
          </cell>
          <cell r="BC54">
            <v>0</v>
          </cell>
          <cell r="BD54">
            <v>0</v>
          </cell>
          <cell r="BQ54">
            <v>0</v>
          </cell>
          <cell r="BS54">
            <v>570</v>
          </cell>
          <cell r="BU54">
            <v>570</v>
          </cell>
          <cell r="BV54">
            <v>570</v>
          </cell>
          <cell r="BW54">
            <v>570</v>
          </cell>
        </row>
        <row r="55">
          <cell r="B55" t="str">
            <v>加賀市（加賀温泉）</v>
          </cell>
          <cell r="C55" t="str">
            <v>加賀温泉</v>
          </cell>
          <cell r="D55" t="str">
            <v>福井～</v>
          </cell>
          <cell r="E55" t="str">
            <v>加賀温泉</v>
          </cell>
          <cell r="F55">
            <v>34.4</v>
          </cell>
          <cell r="H55">
            <v>570</v>
          </cell>
          <cell r="L55">
            <v>34.4</v>
          </cell>
          <cell r="M55">
            <v>570</v>
          </cell>
          <cell r="N55" t="str">
            <v>50k未満</v>
          </cell>
          <cell r="BA55">
            <v>0</v>
          </cell>
          <cell r="BC55">
            <v>0</v>
          </cell>
          <cell r="BD55">
            <v>0</v>
          </cell>
          <cell r="BQ55">
            <v>0</v>
          </cell>
          <cell r="BS55">
            <v>570</v>
          </cell>
          <cell r="BU55">
            <v>570</v>
          </cell>
          <cell r="BV55">
            <v>570</v>
          </cell>
          <cell r="BW55">
            <v>570</v>
          </cell>
        </row>
        <row r="56">
          <cell r="B56" t="str">
            <v>小松市</v>
          </cell>
          <cell r="C56" t="str">
            <v>小松</v>
          </cell>
          <cell r="D56" t="str">
            <v>福井～</v>
          </cell>
          <cell r="E56" t="str">
            <v>小松</v>
          </cell>
          <cell r="F56">
            <v>48.3</v>
          </cell>
          <cell r="H56">
            <v>820</v>
          </cell>
          <cell r="L56">
            <v>48.3</v>
          </cell>
          <cell r="M56">
            <v>820</v>
          </cell>
          <cell r="N56" t="str">
            <v>50k未満</v>
          </cell>
          <cell r="BA56">
            <v>0</v>
          </cell>
          <cell r="BC56">
            <v>0</v>
          </cell>
          <cell r="BD56">
            <v>0</v>
          </cell>
          <cell r="BQ56">
            <v>0</v>
          </cell>
          <cell r="BS56">
            <v>820</v>
          </cell>
          <cell r="BU56">
            <v>820</v>
          </cell>
          <cell r="BV56">
            <v>820</v>
          </cell>
          <cell r="BW56">
            <v>820</v>
          </cell>
        </row>
        <row r="57">
          <cell r="B57" t="str">
            <v>金沢市</v>
          </cell>
          <cell r="C57" t="str">
            <v>金沢</v>
          </cell>
          <cell r="D57" t="str">
            <v>福井～</v>
          </cell>
          <cell r="E57" t="str">
            <v>金沢</v>
          </cell>
          <cell r="F57">
            <v>76.7</v>
          </cell>
          <cell r="H57">
            <v>1280</v>
          </cell>
          <cell r="L57">
            <v>76.7</v>
          </cell>
          <cell r="M57">
            <v>1280</v>
          </cell>
          <cell r="N57" t="str">
            <v>福井～</v>
          </cell>
          <cell r="O57" t="str">
            <v>金沢</v>
          </cell>
          <cell r="P57">
            <v>76.7</v>
          </cell>
          <cell r="Q57">
            <v>1660</v>
          </cell>
          <cell r="R57">
            <v>1460</v>
          </cell>
          <cell r="S57">
            <v>1860</v>
          </cell>
          <cell r="BA57">
            <v>1660</v>
          </cell>
          <cell r="BC57">
            <v>1460</v>
          </cell>
          <cell r="BD57">
            <v>1860</v>
          </cell>
          <cell r="BE57">
            <v>1240</v>
          </cell>
          <cell r="BF57">
            <v>1150</v>
          </cell>
          <cell r="BQ57">
            <v>2390</v>
          </cell>
          <cell r="BS57">
            <v>2940</v>
          </cell>
          <cell r="BU57">
            <v>2740</v>
          </cell>
          <cell r="BV57">
            <v>3140</v>
          </cell>
          <cell r="BW57">
            <v>3670</v>
          </cell>
        </row>
        <row r="58">
          <cell r="B58" t="str">
            <v>七尾市</v>
          </cell>
          <cell r="C58" t="str">
            <v>七尾</v>
          </cell>
          <cell r="D58" t="str">
            <v>福井～</v>
          </cell>
          <cell r="E58" t="str">
            <v>七尾</v>
          </cell>
          <cell r="F58">
            <v>142.69999999999999</v>
          </cell>
          <cell r="G58">
            <v>148.1</v>
          </cell>
          <cell r="H58">
            <v>2520</v>
          </cell>
          <cell r="L58">
            <v>142.69999999999999</v>
          </cell>
          <cell r="M58">
            <v>2520</v>
          </cell>
          <cell r="N58" t="str">
            <v>福井～</v>
          </cell>
          <cell r="O58" t="str">
            <v>七尾</v>
          </cell>
          <cell r="P58">
            <v>142.69999999999999</v>
          </cell>
          <cell r="Q58">
            <v>2290</v>
          </cell>
          <cell r="R58">
            <v>2090</v>
          </cell>
          <cell r="S58">
            <v>2490</v>
          </cell>
          <cell r="BA58">
            <v>2290</v>
          </cell>
          <cell r="BC58">
            <v>2090</v>
          </cell>
          <cell r="BD58">
            <v>2490</v>
          </cell>
          <cell r="BE58">
            <v>2670</v>
          </cell>
          <cell r="BF58">
            <v>1780</v>
          </cell>
          <cell r="BQ58">
            <v>4450</v>
          </cell>
          <cell r="BS58">
            <v>4810</v>
          </cell>
          <cell r="BU58">
            <v>4610</v>
          </cell>
          <cell r="BV58">
            <v>5010</v>
          </cell>
          <cell r="BW58">
            <v>6970</v>
          </cell>
        </row>
        <row r="59">
          <cell r="B59" t="str">
            <v>七尾市（和倉）</v>
          </cell>
          <cell r="C59" t="str">
            <v>和倉温泉</v>
          </cell>
          <cell r="D59" t="str">
            <v>福井～</v>
          </cell>
          <cell r="E59" t="str">
            <v>和倉温泉</v>
          </cell>
          <cell r="F59">
            <v>147.80000000000001</v>
          </cell>
          <cell r="G59">
            <v>153.80000000000001</v>
          </cell>
          <cell r="H59">
            <v>2520</v>
          </cell>
          <cell r="L59">
            <v>147.80000000000001</v>
          </cell>
          <cell r="M59">
            <v>2520</v>
          </cell>
          <cell r="N59" t="str">
            <v>福井～</v>
          </cell>
          <cell r="O59" t="str">
            <v>和倉温泉</v>
          </cell>
          <cell r="P59">
            <v>147.80000000000001</v>
          </cell>
          <cell r="Q59">
            <v>2290</v>
          </cell>
          <cell r="R59">
            <v>2090</v>
          </cell>
          <cell r="S59">
            <v>2490</v>
          </cell>
          <cell r="BA59">
            <v>2290</v>
          </cell>
          <cell r="BC59">
            <v>2090</v>
          </cell>
          <cell r="BD59">
            <v>2490</v>
          </cell>
          <cell r="BE59">
            <v>2670</v>
          </cell>
          <cell r="BF59">
            <v>1780</v>
          </cell>
          <cell r="BQ59">
            <v>4450</v>
          </cell>
          <cell r="BS59">
            <v>4810</v>
          </cell>
          <cell r="BU59">
            <v>4610</v>
          </cell>
          <cell r="BV59">
            <v>5010</v>
          </cell>
          <cell r="BW59">
            <v>6970</v>
          </cell>
        </row>
        <row r="60">
          <cell r="B60" t="str">
            <v>輪島市</v>
          </cell>
          <cell r="C60" t="str">
            <v>輪島（ﾊﾞｽ）</v>
          </cell>
          <cell r="D60" t="str">
            <v>福井～</v>
          </cell>
          <cell r="E60" t="str">
            <v>和倉温泉</v>
          </cell>
          <cell r="F60">
            <v>147.80000000000001</v>
          </cell>
          <cell r="G60">
            <v>153.80000000000001</v>
          </cell>
          <cell r="H60">
            <v>2520</v>
          </cell>
          <cell r="I60" t="str">
            <v>和倉温泉駅前～輪島駅前（能登中央ﾊﾞｽ）</v>
          </cell>
          <cell r="K60">
            <v>1200</v>
          </cell>
          <cell r="L60">
            <v>147.80000000000001</v>
          </cell>
          <cell r="M60">
            <v>3720</v>
          </cell>
          <cell r="N60" t="str">
            <v>福井～</v>
          </cell>
          <cell r="O60" t="str">
            <v>和倉温泉</v>
          </cell>
          <cell r="P60">
            <v>147.80000000000001</v>
          </cell>
          <cell r="Q60">
            <v>2290</v>
          </cell>
          <cell r="R60">
            <v>2090</v>
          </cell>
          <cell r="S60">
            <v>2490</v>
          </cell>
          <cell r="BA60">
            <v>2290</v>
          </cell>
          <cell r="BC60">
            <v>2090</v>
          </cell>
          <cell r="BD60">
            <v>2490</v>
          </cell>
          <cell r="BE60">
            <v>2670</v>
          </cell>
          <cell r="BF60">
            <v>1780</v>
          </cell>
          <cell r="BQ60">
            <v>4450</v>
          </cell>
          <cell r="BS60">
            <v>6010</v>
          </cell>
          <cell r="BU60">
            <v>5810</v>
          </cell>
          <cell r="BV60">
            <v>6210</v>
          </cell>
          <cell r="BW60">
            <v>8170</v>
          </cell>
        </row>
        <row r="61">
          <cell r="B61" t="str">
            <v>●富山県方面</v>
          </cell>
        </row>
        <row r="62">
          <cell r="B62" t="str">
            <v>高岡市</v>
          </cell>
          <cell r="C62" t="str">
            <v>高岡</v>
          </cell>
          <cell r="D62" t="str">
            <v>福井～</v>
          </cell>
          <cell r="E62" t="str">
            <v>高岡</v>
          </cell>
          <cell r="F62">
            <v>117.4</v>
          </cell>
          <cell r="H62">
            <v>1890</v>
          </cell>
          <cell r="L62">
            <v>117.4</v>
          </cell>
          <cell r="M62">
            <v>1890</v>
          </cell>
          <cell r="N62" t="str">
            <v>福井～</v>
          </cell>
          <cell r="O62" t="str">
            <v>高岡</v>
          </cell>
          <cell r="P62">
            <v>117.4</v>
          </cell>
          <cell r="Q62">
            <v>2290</v>
          </cell>
          <cell r="R62">
            <v>2090</v>
          </cell>
          <cell r="S62">
            <v>2490</v>
          </cell>
          <cell r="BA62">
            <v>2290</v>
          </cell>
          <cell r="BC62">
            <v>2090</v>
          </cell>
          <cell r="BD62">
            <v>2490</v>
          </cell>
          <cell r="BE62">
            <v>2670</v>
          </cell>
          <cell r="BF62">
            <v>1780</v>
          </cell>
          <cell r="BQ62">
            <v>4450</v>
          </cell>
          <cell r="BS62">
            <v>4180</v>
          </cell>
          <cell r="BU62">
            <v>3980</v>
          </cell>
          <cell r="BV62">
            <v>4380</v>
          </cell>
          <cell r="BW62">
            <v>6340</v>
          </cell>
        </row>
        <row r="63">
          <cell r="B63" t="str">
            <v>富山市</v>
          </cell>
          <cell r="C63" t="str">
            <v>富山</v>
          </cell>
          <cell r="D63" t="str">
            <v>福井～</v>
          </cell>
          <cell r="E63" t="str">
            <v>富山</v>
          </cell>
          <cell r="F63">
            <v>136.19999999999999</v>
          </cell>
          <cell r="H63">
            <v>2210</v>
          </cell>
          <cell r="L63">
            <v>136.19999999999999</v>
          </cell>
          <cell r="M63">
            <v>2210</v>
          </cell>
          <cell r="N63" t="str">
            <v>福井～</v>
          </cell>
          <cell r="O63" t="str">
            <v>富山</v>
          </cell>
          <cell r="P63">
            <v>136.19999999999999</v>
          </cell>
          <cell r="Q63">
            <v>2290</v>
          </cell>
          <cell r="R63">
            <v>2090</v>
          </cell>
          <cell r="S63">
            <v>2490</v>
          </cell>
          <cell r="BA63">
            <v>2290</v>
          </cell>
          <cell r="BC63">
            <v>2090</v>
          </cell>
          <cell r="BD63">
            <v>2490</v>
          </cell>
          <cell r="BE63">
            <v>2670</v>
          </cell>
          <cell r="BF63">
            <v>1780</v>
          </cell>
          <cell r="BQ63">
            <v>4450</v>
          </cell>
          <cell r="BS63">
            <v>4500</v>
          </cell>
          <cell r="BU63">
            <v>4300</v>
          </cell>
          <cell r="BV63">
            <v>4700</v>
          </cell>
          <cell r="BW63">
            <v>6660</v>
          </cell>
        </row>
        <row r="64">
          <cell r="B64" t="str">
            <v>魚津市</v>
          </cell>
          <cell r="C64" t="str">
            <v>魚津</v>
          </cell>
          <cell r="D64" t="str">
            <v>福井～</v>
          </cell>
          <cell r="E64" t="str">
            <v>魚津</v>
          </cell>
          <cell r="F64">
            <v>161.69999999999999</v>
          </cell>
          <cell r="H64">
            <v>2940</v>
          </cell>
          <cell r="L64">
            <v>161.69999999999999</v>
          </cell>
          <cell r="M64">
            <v>2940</v>
          </cell>
          <cell r="N64" t="str">
            <v>福井～</v>
          </cell>
          <cell r="O64" t="str">
            <v>魚津</v>
          </cell>
          <cell r="P64">
            <v>161.69999999999999</v>
          </cell>
          <cell r="Q64">
            <v>2610</v>
          </cell>
          <cell r="R64">
            <v>2410</v>
          </cell>
          <cell r="S64">
            <v>2810</v>
          </cell>
          <cell r="BA64">
            <v>2610</v>
          </cell>
          <cell r="BC64">
            <v>2410</v>
          </cell>
          <cell r="BD64">
            <v>2810</v>
          </cell>
          <cell r="BE64">
            <v>2670</v>
          </cell>
          <cell r="BF64">
            <v>2100</v>
          </cell>
          <cell r="BQ64">
            <v>4770</v>
          </cell>
          <cell r="BS64">
            <v>5550</v>
          </cell>
          <cell r="BU64">
            <v>5350</v>
          </cell>
          <cell r="BV64">
            <v>5750</v>
          </cell>
          <cell r="BW64">
            <v>7710</v>
          </cell>
        </row>
        <row r="65">
          <cell r="B65" t="str">
            <v>黒部市</v>
          </cell>
          <cell r="C65" t="str">
            <v>黒部</v>
          </cell>
          <cell r="D65" t="str">
            <v>福井～</v>
          </cell>
          <cell r="E65" t="str">
            <v>黒部</v>
          </cell>
          <cell r="F65">
            <v>168</v>
          </cell>
          <cell r="H65">
            <v>2940</v>
          </cell>
          <cell r="L65">
            <v>168</v>
          </cell>
          <cell r="M65">
            <v>2940</v>
          </cell>
          <cell r="N65" t="str">
            <v>福井～</v>
          </cell>
          <cell r="O65" t="str">
            <v>黒部</v>
          </cell>
          <cell r="P65">
            <v>168</v>
          </cell>
          <cell r="Q65">
            <v>2610</v>
          </cell>
          <cell r="R65">
            <v>2410</v>
          </cell>
          <cell r="S65">
            <v>2810</v>
          </cell>
          <cell r="BA65">
            <v>2610</v>
          </cell>
          <cell r="BC65">
            <v>2410</v>
          </cell>
          <cell r="BD65">
            <v>2810</v>
          </cell>
          <cell r="BE65">
            <v>2670</v>
          </cell>
          <cell r="BF65">
            <v>2100</v>
          </cell>
          <cell r="BQ65">
            <v>4770</v>
          </cell>
          <cell r="BS65">
            <v>5550</v>
          </cell>
          <cell r="BU65">
            <v>5350</v>
          </cell>
          <cell r="BV65">
            <v>5750</v>
          </cell>
          <cell r="BW65">
            <v>7710</v>
          </cell>
        </row>
        <row r="66">
          <cell r="B66" t="str">
            <v>●新潟県方面</v>
          </cell>
        </row>
        <row r="67">
          <cell r="B67" t="str">
            <v>上越市（直江津）</v>
          </cell>
          <cell r="C67" t="str">
            <v>直江津</v>
          </cell>
          <cell r="D67" t="str">
            <v>福井～</v>
          </cell>
          <cell r="E67" t="str">
            <v>直江津</v>
          </cell>
          <cell r="F67">
            <v>254</v>
          </cell>
          <cell r="H67">
            <v>4310</v>
          </cell>
          <cell r="L67">
            <v>254</v>
          </cell>
          <cell r="M67">
            <v>4310</v>
          </cell>
          <cell r="N67" t="str">
            <v>福井～</v>
          </cell>
          <cell r="O67" t="str">
            <v>直江津</v>
          </cell>
          <cell r="P67">
            <v>254</v>
          </cell>
          <cell r="Q67">
            <v>2820</v>
          </cell>
          <cell r="R67">
            <v>2620</v>
          </cell>
          <cell r="S67">
            <v>3020</v>
          </cell>
          <cell r="BA67">
            <v>2820</v>
          </cell>
          <cell r="BC67">
            <v>2620</v>
          </cell>
          <cell r="BD67">
            <v>3020</v>
          </cell>
          <cell r="BE67">
            <v>4000</v>
          </cell>
          <cell r="BF67">
            <v>2310</v>
          </cell>
          <cell r="BQ67">
            <v>6310</v>
          </cell>
          <cell r="BS67">
            <v>7130</v>
          </cell>
          <cell r="BU67">
            <v>6930</v>
          </cell>
          <cell r="BV67">
            <v>7330</v>
          </cell>
          <cell r="BW67">
            <v>10620</v>
          </cell>
        </row>
        <row r="68">
          <cell r="B68" t="str">
            <v>上越市（高田）</v>
          </cell>
          <cell r="C68" t="str">
            <v>高田</v>
          </cell>
          <cell r="D68" t="str">
            <v>福井～</v>
          </cell>
          <cell r="E68" t="str">
            <v>高田</v>
          </cell>
          <cell r="F68">
            <v>260.7</v>
          </cell>
          <cell r="H68">
            <v>4620</v>
          </cell>
          <cell r="L68">
            <v>260.7</v>
          </cell>
          <cell r="M68">
            <v>4620</v>
          </cell>
          <cell r="N68" t="str">
            <v>福井～</v>
          </cell>
          <cell r="O68" t="str">
            <v>直江津</v>
          </cell>
          <cell r="P68">
            <v>254</v>
          </cell>
          <cell r="Q68">
            <v>2820</v>
          </cell>
          <cell r="R68">
            <v>2620</v>
          </cell>
          <cell r="S68">
            <v>3020</v>
          </cell>
          <cell r="BA68">
            <v>2820</v>
          </cell>
          <cell r="BC68">
            <v>2620</v>
          </cell>
          <cell r="BD68">
            <v>3020</v>
          </cell>
          <cell r="BE68">
            <v>4000</v>
          </cell>
          <cell r="BF68">
            <v>2310</v>
          </cell>
          <cell r="BQ68">
            <v>6310</v>
          </cell>
          <cell r="BS68">
            <v>7440</v>
          </cell>
          <cell r="BU68">
            <v>7240</v>
          </cell>
          <cell r="BV68">
            <v>7640</v>
          </cell>
          <cell r="BW68">
            <v>10930</v>
          </cell>
        </row>
        <row r="69">
          <cell r="B69" t="str">
            <v>長岡市</v>
          </cell>
          <cell r="C69" t="str">
            <v>長岡</v>
          </cell>
          <cell r="D69" t="str">
            <v>福井～</v>
          </cell>
          <cell r="E69" t="str">
            <v>長岡</v>
          </cell>
          <cell r="F69">
            <v>327</v>
          </cell>
          <cell r="H69">
            <v>5460</v>
          </cell>
          <cell r="L69">
            <v>327</v>
          </cell>
          <cell r="M69">
            <v>5460</v>
          </cell>
          <cell r="N69" t="str">
            <v>福井～</v>
          </cell>
          <cell r="O69" t="str">
            <v>金沢</v>
          </cell>
          <cell r="P69">
            <v>76.7</v>
          </cell>
          <cell r="Q69">
            <v>1660</v>
          </cell>
          <cell r="R69">
            <v>1460</v>
          </cell>
          <cell r="S69">
            <v>1860</v>
          </cell>
          <cell r="W69" t="str">
            <v>金沢～</v>
          </cell>
          <cell r="X69" t="str">
            <v>長岡</v>
          </cell>
          <cell r="Z69">
            <v>250.3</v>
          </cell>
          <cell r="AA69">
            <v>2820</v>
          </cell>
          <cell r="AB69">
            <v>2620</v>
          </cell>
          <cell r="AC69">
            <v>3020</v>
          </cell>
          <cell r="BA69">
            <v>4480</v>
          </cell>
          <cell r="BC69">
            <v>4080</v>
          </cell>
          <cell r="BD69">
            <v>4880</v>
          </cell>
          <cell r="BE69">
            <v>1240</v>
          </cell>
          <cell r="BF69">
            <v>1150</v>
          </cell>
          <cell r="BH69">
            <v>4000</v>
          </cell>
          <cell r="BI69">
            <v>2310</v>
          </cell>
          <cell r="BQ69">
            <v>8700</v>
          </cell>
          <cell r="BS69">
            <v>9940</v>
          </cell>
          <cell r="BU69">
            <v>9540</v>
          </cell>
          <cell r="BV69">
            <v>10340</v>
          </cell>
          <cell r="BW69">
            <v>14160</v>
          </cell>
        </row>
        <row r="70">
          <cell r="B70" t="str">
            <v>長岡市（越後湯沢経由）</v>
          </cell>
          <cell r="C70" t="str">
            <v>長岡</v>
          </cell>
          <cell r="D70" t="str">
            <v>福井～</v>
          </cell>
          <cell r="E70" t="str">
            <v>越後湯沢（北越急行を含む）</v>
          </cell>
          <cell r="F70">
            <v>338.2</v>
          </cell>
          <cell r="H70">
            <v>5570</v>
          </cell>
          <cell r="I70" t="str">
            <v>越後湯沢～長岡</v>
          </cell>
          <cell r="J70">
            <v>71.400000000000006</v>
          </cell>
          <cell r="K70">
            <v>1280</v>
          </cell>
          <cell r="L70">
            <v>409.6</v>
          </cell>
          <cell r="M70">
            <v>6850</v>
          </cell>
          <cell r="N70" t="str">
            <v>福井～</v>
          </cell>
          <cell r="O70" t="str">
            <v>越後湯沢</v>
          </cell>
          <cell r="P70">
            <v>338.2</v>
          </cell>
          <cell r="Q70">
            <v>3320</v>
          </cell>
          <cell r="R70">
            <v>3120</v>
          </cell>
          <cell r="S70">
            <v>3520</v>
          </cell>
          <cell r="T70">
            <v>1910</v>
          </cell>
          <cell r="U70">
            <v>1810</v>
          </cell>
          <cell r="V70">
            <v>2010</v>
          </cell>
          <cell r="W70" t="str">
            <v>越後湯沢～</v>
          </cell>
          <cell r="X70" t="str">
            <v>長岡</v>
          </cell>
          <cell r="Y70" t="str">
            <v>（新）</v>
          </cell>
          <cell r="Z70">
            <v>71.400000000000006</v>
          </cell>
          <cell r="AA70">
            <v>2300</v>
          </cell>
          <cell r="AB70">
            <v>2100</v>
          </cell>
          <cell r="AC70">
            <v>2500</v>
          </cell>
          <cell r="BA70">
            <v>4210</v>
          </cell>
          <cell r="BC70">
            <v>3910</v>
          </cell>
          <cell r="BD70">
            <v>4510</v>
          </cell>
          <cell r="BE70">
            <v>4500</v>
          </cell>
          <cell r="BF70">
            <v>2710</v>
          </cell>
          <cell r="BG70">
            <v>1550</v>
          </cell>
          <cell r="BH70">
            <v>1240</v>
          </cell>
          <cell r="BI70">
            <v>1790</v>
          </cell>
          <cell r="BQ70">
            <v>9080</v>
          </cell>
          <cell r="BS70">
            <v>11060</v>
          </cell>
          <cell r="BU70">
            <v>10760</v>
          </cell>
          <cell r="BV70">
            <v>11360</v>
          </cell>
          <cell r="BW70">
            <v>15930</v>
          </cell>
        </row>
        <row r="71">
          <cell r="B71" t="str">
            <v>新潟市</v>
          </cell>
          <cell r="C71" t="str">
            <v>新潟</v>
          </cell>
          <cell r="D71" t="str">
            <v>福井～</v>
          </cell>
          <cell r="E71" t="str">
            <v>新潟</v>
          </cell>
          <cell r="F71">
            <v>390.3</v>
          </cell>
          <cell r="H71">
            <v>6300</v>
          </cell>
          <cell r="L71">
            <v>390.3</v>
          </cell>
          <cell r="M71">
            <v>6300</v>
          </cell>
          <cell r="N71" t="str">
            <v>福井～</v>
          </cell>
          <cell r="O71" t="str">
            <v>金沢</v>
          </cell>
          <cell r="P71">
            <v>76.7</v>
          </cell>
          <cell r="Q71">
            <v>1660</v>
          </cell>
          <cell r="R71">
            <v>1460</v>
          </cell>
          <cell r="S71">
            <v>1860</v>
          </cell>
          <cell r="W71" t="str">
            <v>金沢～</v>
          </cell>
          <cell r="X71" t="str">
            <v>新潟</v>
          </cell>
          <cell r="Z71">
            <v>313.60000000000002</v>
          </cell>
          <cell r="AA71">
            <v>3030</v>
          </cell>
          <cell r="AB71">
            <v>2830</v>
          </cell>
          <cell r="AC71">
            <v>3230</v>
          </cell>
          <cell r="BA71">
            <v>4690</v>
          </cell>
          <cell r="BC71">
            <v>4290</v>
          </cell>
          <cell r="BD71">
            <v>5090</v>
          </cell>
          <cell r="BE71">
            <v>1240</v>
          </cell>
          <cell r="BF71">
            <v>1150</v>
          </cell>
          <cell r="BH71">
            <v>4000</v>
          </cell>
          <cell r="BI71">
            <v>2520</v>
          </cell>
          <cell r="BQ71">
            <v>8910</v>
          </cell>
          <cell r="BS71">
            <v>10990</v>
          </cell>
          <cell r="BU71">
            <v>10590</v>
          </cell>
          <cell r="BV71">
            <v>11390</v>
          </cell>
          <cell r="BW71">
            <v>15210</v>
          </cell>
        </row>
        <row r="72">
          <cell r="B72" t="str">
            <v>新潟市（越後湯沢経由）</v>
          </cell>
          <cell r="C72" t="str">
            <v>新潟</v>
          </cell>
          <cell r="D72" t="str">
            <v>福井～</v>
          </cell>
          <cell r="E72" t="str">
            <v>越後湯沢（北越急行を含む）</v>
          </cell>
          <cell r="F72">
            <v>338.2</v>
          </cell>
          <cell r="H72">
            <v>5570</v>
          </cell>
          <cell r="I72" t="str">
            <v>越後湯沢～新潟</v>
          </cell>
          <cell r="J72">
            <v>134.69999999999999</v>
          </cell>
          <cell r="K72">
            <v>2210</v>
          </cell>
          <cell r="L72">
            <v>472.9</v>
          </cell>
          <cell r="M72">
            <v>7780</v>
          </cell>
          <cell r="N72" t="str">
            <v>福井～</v>
          </cell>
          <cell r="O72" t="str">
            <v>越後湯沢</v>
          </cell>
          <cell r="P72">
            <v>338.2</v>
          </cell>
          <cell r="Q72">
            <v>3320</v>
          </cell>
          <cell r="R72">
            <v>3120</v>
          </cell>
          <cell r="S72">
            <v>3520</v>
          </cell>
          <cell r="T72">
            <v>1910</v>
          </cell>
          <cell r="U72">
            <v>1810</v>
          </cell>
          <cell r="V72">
            <v>2010</v>
          </cell>
          <cell r="W72" t="str">
            <v>越後湯沢～</v>
          </cell>
          <cell r="X72" t="str">
            <v>新潟</v>
          </cell>
          <cell r="Y72" t="str">
            <v>（新）</v>
          </cell>
          <cell r="Z72">
            <v>134.69999999999999</v>
          </cell>
          <cell r="AA72">
            <v>3030</v>
          </cell>
          <cell r="AB72">
            <v>2830</v>
          </cell>
          <cell r="AC72">
            <v>3230</v>
          </cell>
          <cell r="BA72">
            <v>4940</v>
          </cell>
          <cell r="BC72">
            <v>4640</v>
          </cell>
          <cell r="BD72">
            <v>5240</v>
          </cell>
          <cell r="BE72">
            <v>4500</v>
          </cell>
          <cell r="BF72">
            <v>2710</v>
          </cell>
          <cell r="BG72">
            <v>1550</v>
          </cell>
          <cell r="BH72">
            <v>2670</v>
          </cell>
          <cell r="BI72">
            <v>2520</v>
          </cell>
          <cell r="BQ72">
            <v>11240</v>
          </cell>
          <cell r="BS72">
            <v>12720</v>
          </cell>
          <cell r="BU72">
            <v>12420</v>
          </cell>
          <cell r="BV72">
            <v>13020</v>
          </cell>
          <cell r="BW72">
            <v>19020</v>
          </cell>
        </row>
        <row r="73">
          <cell r="B73" t="str">
            <v>新発田市</v>
          </cell>
          <cell r="C73" t="str">
            <v>新発田</v>
          </cell>
          <cell r="D73" t="str">
            <v>福井～</v>
          </cell>
          <cell r="E73" t="str">
            <v>新発田</v>
          </cell>
          <cell r="F73">
            <v>401.1</v>
          </cell>
          <cell r="H73">
            <v>6620</v>
          </cell>
          <cell r="L73">
            <v>401.1</v>
          </cell>
          <cell r="M73">
            <v>6620</v>
          </cell>
          <cell r="N73" t="str">
            <v>福井～</v>
          </cell>
          <cell r="O73" t="str">
            <v>金沢</v>
          </cell>
          <cell r="P73">
            <v>76.7</v>
          </cell>
          <cell r="Q73">
            <v>1660</v>
          </cell>
          <cell r="R73">
            <v>1460</v>
          </cell>
          <cell r="S73">
            <v>1860</v>
          </cell>
          <cell r="W73" t="str">
            <v>金沢～</v>
          </cell>
          <cell r="X73" t="str">
            <v>新津</v>
          </cell>
          <cell r="Z73">
            <v>298.39999999999998</v>
          </cell>
          <cell r="AA73">
            <v>2820</v>
          </cell>
          <cell r="AB73">
            <v>2620</v>
          </cell>
          <cell r="AC73">
            <v>3020</v>
          </cell>
          <cell r="BA73">
            <v>4480</v>
          </cell>
          <cell r="BC73">
            <v>4080</v>
          </cell>
          <cell r="BD73">
            <v>4880</v>
          </cell>
          <cell r="BE73">
            <v>1240</v>
          </cell>
          <cell r="BF73">
            <v>1150</v>
          </cell>
          <cell r="BH73">
            <v>4000</v>
          </cell>
          <cell r="BI73">
            <v>2310</v>
          </cell>
          <cell r="BQ73">
            <v>8700</v>
          </cell>
          <cell r="BS73">
            <v>11100</v>
          </cell>
          <cell r="BU73">
            <v>10700</v>
          </cell>
          <cell r="BV73">
            <v>11500</v>
          </cell>
          <cell r="BW73">
            <v>15320</v>
          </cell>
        </row>
        <row r="74">
          <cell r="B74" t="str">
            <v>湯沢町</v>
          </cell>
          <cell r="C74" t="str">
            <v>越後湯沢</v>
          </cell>
          <cell r="D74" t="str">
            <v>福井～</v>
          </cell>
          <cell r="E74" t="str">
            <v>越後湯沢（北越急行を除く）</v>
          </cell>
          <cell r="F74">
            <v>278.7</v>
          </cell>
          <cell r="H74">
            <v>4620</v>
          </cell>
          <cell r="I74" t="str">
            <v>犀潟～六日町（北越急行）</v>
          </cell>
          <cell r="J74">
            <v>59.5</v>
          </cell>
          <cell r="K74">
            <v>950</v>
          </cell>
          <cell r="L74">
            <v>338.2</v>
          </cell>
          <cell r="M74">
            <v>5570</v>
          </cell>
          <cell r="N74" t="str">
            <v>福井～</v>
          </cell>
          <cell r="O74" t="str">
            <v>越後湯沢</v>
          </cell>
          <cell r="P74">
            <v>338.2</v>
          </cell>
          <cell r="Q74">
            <v>3320</v>
          </cell>
          <cell r="R74">
            <v>3120</v>
          </cell>
          <cell r="S74">
            <v>3520</v>
          </cell>
          <cell r="BA74">
            <v>3320</v>
          </cell>
          <cell r="BC74">
            <v>3120</v>
          </cell>
          <cell r="BD74">
            <v>3520</v>
          </cell>
          <cell r="BE74">
            <v>4500</v>
          </cell>
          <cell r="BF74">
            <v>2710</v>
          </cell>
          <cell r="BQ74">
            <v>7210</v>
          </cell>
          <cell r="BS74">
            <v>8890</v>
          </cell>
          <cell r="BU74">
            <v>8690</v>
          </cell>
          <cell r="BV74">
            <v>9090</v>
          </cell>
          <cell r="BW74">
            <v>12780</v>
          </cell>
        </row>
        <row r="75">
          <cell r="B75" t="str">
            <v>●長野県方面</v>
          </cell>
        </row>
        <row r="76">
          <cell r="B76" t="str">
            <v>長野市</v>
          </cell>
          <cell r="C76" t="str">
            <v>長野</v>
          </cell>
          <cell r="D76" t="str">
            <v>福井～</v>
          </cell>
          <cell r="E76" t="str">
            <v>長野</v>
          </cell>
          <cell r="F76">
            <v>329</v>
          </cell>
          <cell r="H76">
            <v>5460</v>
          </cell>
          <cell r="L76">
            <v>329</v>
          </cell>
          <cell r="M76">
            <v>5460</v>
          </cell>
          <cell r="N76" t="str">
            <v>福井～</v>
          </cell>
          <cell r="O76" t="str">
            <v>直江津</v>
          </cell>
          <cell r="P76">
            <v>254</v>
          </cell>
          <cell r="Q76">
            <v>2820</v>
          </cell>
          <cell r="R76">
            <v>2620</v>
          </cell>
          <cell r="S76">
            <v>3020</v>
          </cell>
          <cell r="BA76">
            <v>2820</v>
          </cell>
          <cell r="BC76">
            <v>2620</v>
          </cell>
          <cell r="BD76">
            <v>3020</v>
          </cell>
          <cell r="BE76">
            <v>4000</v>
          </cell>
          <cell r="BF76">
            <v>2310</v>
          </cell>
          <cell r="BQ76">
            <v>6310</v>
          </cell>
          <cell r="BS76">
            <v>8280</v>
          </cell>
          <cell r="BU76">
            <v>8080</v>
          </cell>
          <cell r="BV76">
            <v>8480</v>
          </cell>
          <cell r="BW76">
            <v>11770</v>
          </cell>
        </row>
        <row r="77">
          <cell r="B77" t="str">
            <v>上田市</v>
          </cell>
          <cell r="C77" t="str">
            <v>上田</v>
          </cell>
          <cell r="D77" t="str">
            <v>福井～</v>
          </cell>
          <cell r="E77" t="str">
            <v>篠ノ井</v>
          </cell>
          <cell r="F77">
            <v>338.3</v>
          </cell>
          <cell r="H77">
            <v>5460</v>
          </cell>
          <cell r="I77" t="str">
            <v>篠ノ井～上田（しなの鉄道）</v>
          </cell>
          <cell r="J77">
            <v>25.1</v>
          </cell>
          <cell r="K77">
            <v>490</v>
          </cell>
          <cell r="L77">
            <v>363.40000000000003</v>
          </cell>
          <cell r="M77">
            <v>5950</v>
          </cell>
          <cell r="N77" t="str">
            <v>福井～</v>
          </cell>
          <cell r="O77" t="str">
            <v>直江津</v>
          </cell>
          <cell r="P77">
            <v>254</v>
          </cell>
          <cell r="Q77">
            <v>2820</v>
          </cell>
          <cell r="R77">
            <v>2620</v>
          </cell>
          <cell r="S77">
            <v>3020</v>
          </cell>
          <cell r="BA77">
            <v>2820</v>
          </cell>
          <cell r="BC77">
            <v>2620</v>
          </cell>
          <cell r="BD77">
            <v>3020</v>
          </cell>
          <cell r="BE77">
            <v>4000</v>
          </cell>
          <cell r="BF77">
            <v>2310</v>
          </cell>
          <cell r="BQ77">
            <v>6310</v>
          </cell>
          <cell r="BS77">
            <v>8770</v>
          </cell>
          <cell r="BU77">
            <v>8570</v>
          </cell>
          <cell r="BV77">
            <v>8970</v>
          </cell>
          <cell r="BW77">
            <v>12260</v>
          </cell>
        </row>
        <row r="78">
          <cell r="B78" t="str">
            <v>松本市</v>
          </cell>
          <cell r="C78" t="str">
            <v>松本</v>
          </cell>
          <cell r="D78" t="str">
            <v>福井～</v>
          </cell>
          <cell r="E78" t="str">
            <v>松本</v>
          </cell>
          <cell r="F78">
            <v>367.9</v>
          </cell>
          <cell r="H78">
            <v>6090</v>
          </cell>
          <cell r="L78">
            <v>367.9</v>
          </cell>
          <cell r="M78">
            <v>6090</v>
          </cell>
          <cell r="N78" t="str">
            <v>福井～</v>
          </cell>
          <cell r="O78" t="str">
            <v>名古屋</v>
          </cell>
          <cell r="P78">
            <v>179.8</v>
          </cell>
          <cell r="Q78">
            <v>2610</v>
          </cell>
          <cell r="R78">
            <v>2410</v>
          </cell>
          <cell r="S78">
            <v>2810</v>
          </cell>
          <cell r="W78" t="str">
            <v>名古屋～</v>
          </cell>
          <cell r="X78" t="str">
            <v>松本</v>
          </cell>
          <cell r="Z78">
            <v>188.1</v>
          </cell>
          <cell r="AA78">
            <v>2610</v>
          </cell>
          <cell r="AB78">
            <v>2410</v>
          </cell>
          <cell r="AC78">
            <v>2810</v>
          </cell>
          <cell r="BA78">
            <v>5220</v>
          </cell>
          <cell r="BC78">
            <v>4820</v>
          </cell>
          <cell r="BD78">
            <v>5620</v>
          </cell>
          <cell r="BE78">
            <v>2670</v>
          </cell>
          <cell r="BF78">
            <v>2100</v>
          </cell>
          <cell r="BH78">
            <v>2670</v>
          </cell>
          <cell r="BI78">
            <v>2100</v>
          </cell>
          <cell r="BQ78">
            <v>9540</v>
          </cell>
          <cell r="BS78">
            <v>11310</v>
          </cell>
          <cell r="BU78">
            <v>10910</v>
          </cell>
          <cell r="BV78">
            <v>11710</v>
          </cell>
          <cell r="BW78">
            <v>15630</v>
          </cell>
        </row>
        <row r="79">
          <cell r="B79" t="str">
            <v>長野市（名古屋経由）</v>
          </cell>
          <cell r="C79" t="str">
            <v>長野</v>
          </cell>
          <cell r="D79" t="str">
            <v>福井～</v>
          </cell>
          <cell r="E79" t="str">
            <v>長野</v>
          </cell>
          <cell r="F79">
            <v>430.6</v>
          </cell>
          <cell r="H79">
            <v>6830</v>
          </cell>
          <cell r="L79">
            <v>430.6</v>
          </cell>
          <cell r="M79">
            <v>6830</v>
          </cell>
          <cell r="N79" t="str">
            <v>福井～</v>
          </cell>
          <cell r="O79" t="str">
            <v>名古屋</v>
          </cell>
          <cell r="P79">
            <v>179.8</v>
          </cell>
          <cell r="Q79">
            <v>2610</v>
          </cell>
          <cell r="R79">
            <v>2410</v>
          </cell>
          <cell r="S79">
            <v>2810</v>
          </cell>
          <cell r="W79" t="str">
            <v>名古屋～</v>
          </cell>
          <cell r="X79" t="str">
            <v>長野</v>
          </cell>
          <cell r="Z79">
            <v>250.8</v>
          </cell>
          <cell r="AA79">
            <v>2820</v>
          </cell>
          <cell r="AB79">
            <v>2620</v>
          </cell>
          <cell r="AC79">
            <v>3020</v>
          </cell>
          <cell r="BA79">
            <v>5430</v>
          </cell>
          <cell r="BC79">
            <v>5030</v>
          </cell>
          <cell r="BD79">
            <v>5830</v>
          </cell>
          <cell r="BE79">
            <v>2670</v>
          </cell>
          <cell r="BF79">
            <v>2100</v>
          </cell>
          <cell r="BH79">
            <v>4000</v>
          </cell>
          <cell r="BI79">
            <v>2310</v>
          </cell>
          <cell r="BQ79">
            <v>11080</v>
          </cell>
          <cell r="BS79">
            <v>12260</v>
          </cell>
          <cell r="BU79">
            <v>11860</v>
          </cell>
          <cell r="BV79">
            <v>12660</v>
          </cell>
          <cell r="BW79">
            <v>17910</v>
          </cell>
        </row>
        <row r="81">
          <cell r="B81" t="str">
            <v>■関西方面</v>
          </cell>
        </row>
        <row r="82">
          <cell r="B82" t="str">
            <v>●滋賀・京都・奈良方面</v>
          </cell>
        </row>
        <row r="83">
          <cell r="B83" t="str">
            <v>長浜市</v>
          </cell>
          <cell r="C83" t="str">
            <v>長浜</v>
          </cell>
          <cell r="D83" t="str">
            <v>福井～</v>
          </cell>
          <cell r="E83" t="str">
            <v>長浜</v>
          </cell>
          <cell r="F83">
            <v>92.2</v>
          </cell>
          <cell r="H83">
            <v>1620</v>
          </cell>
          <cell r="L83">
            <v>92.2</v>
          </cell>
          <cell r="M83">
            <v>1620</v>
          </cell>
          <cell r="N83" t="str">
            <v>福井～</v>
          </cell>
          <cell r="O83" t="str">
            <v>長浜</v>
          </cell>
          <cell r="P83">
            <v>92.2</v>
          </cell>
          <cell r="Q83">
            <v>1660</v>
          </cell>
          <cell r="R83">
            <v>1460</v>
          </cell>
          <cell r="S83">
            <v>1860</v>
          </cell>
          <cell r="BA83">
            <v>1660</v>
          </cell>
          <cell r="BC83">
            <v>1460</v>
          </cell>
          <cell r="BD83">
            <v>1860</v>
          </cell>
          <cell r="BE83">
            <v>1240</v>
          </cell>
          <cell r="BF83">
            <v>1150</v>
          </cell>
          <cell r="BQ83">
            <v>2390</v>
          </cell>
          <cell r="BS83">
            <v>3280</v>
          </cell>
          <cell r="BU83">
            <v>3080</v>
          </cell>
          <cell r="BV83">
            <v>3480</v>
          </cell>
          <cell r="BW83">
            <v>4010</v>
          </cell>
        </row>
        <row r="84">
          <cell r="B84" t="str">
            <v>大津市（唐崎）</v>
          </cell>
          <cell r="C84" t="str">
            <v>唐崎</v>
          </cell>
          <cell r="D84" t="str">
            <v>福井～</v>
          </cell>
          <cell r="E84" t="str">
            <v>唐崎</v>
          </cell>
          <cell r="F84">
            <v>134.1</v>
          </cell>
          <cell r="H84">
            <v>2210</v>
          </cell>
          <cell r="L84">
            <v>134.1</v>
          </cell>
          <cell r="M84">
            <v>2210</v>
          </cell>
          <cell r="N84" t="str">
            <v>福井～</v>
          </cell>
          <cell r="O84" t="str">
            <v>堅田</v>
          </cell>
          <cell r="P84">
            <v>124.9</v>
          </cell>
          <cell r="Q84">
            <v>2290</v>
          </cell>
          <cell r="R84">
            <v>2090</v>
          </cell>
          <cell r="S84">
            <v>2490</v>
          </cell>
          <cell r="BA84">
            <v>2290</v>
          </cell>
          <cell r="BC84">
            <v>2090</v>
          </cell>
          <cell r="BD84">
            <v>2490</v>
          </cell>
          <cell r="BE84">
            <v>2670</v>
          </cell>
          <cell r="BF84">
            <v>1780</v>
          </cell>
          <cell r="BQ84">
            <v>4450</v>
          </cell>
          <cell r="BS84">
            <v>4500</v>
          </cell>
          <cell r="BU84">
            <v>4300</v>
          </cell>
          <cell r="BV84">
            <v>4700</v>
          </cell>
          <cell r="BW84">
            <v>6660</v>
          </cell>
        </row>
        <row r="85">
          <cell r="B85" t="str">
            <v>大津市（西大津）</v>
          </cell>
          <cell r="C85" t="str">
            <v>西大津</v>
          </cell>
          <cell r="D85" t="str">
            <v>福井～</v>
          </cell>
          <cell r="E85" t="str">
            <v>西大津</v>
          </cell>
          <cell r="F85">
            <v>137.19999999999999</v>
          </cell>
          <cell r="H85">
            <v>2210</v>
          </cell>
          <cell r="L85">
            <v>137.19999999999999</v>
          </cell>
          <cell r="M85">
            <v>2210</v>
          </cell>
          <cell r="N85" t="str">
            <v>福井～</v>
          </cell>
          <cell r="O85" t="str">
            <v>西大津</v>
          </cell>
          <cell r="P85">
            <v>137.19999999999999</v>
          </cell>
          <cell r="Q85">
            <v>2290</v>
          </cell>
          <cell r="R85">
            <v>2090</v>
          </cell>
          <cell r="S85">
            <v>2490</v>
          </cell>
          <cell r="BA85">
            <v>2290</v>
          </cell>
          <cell r="BC85">
            <v>2090</v>
          </cell>
          <cell r="BD85">
            <v>2490</v>
          </cell>
          <cell r="BE85">
            <v>2670</v>
          </cell>
          <cell r="BF85">
            <v>1780</v>
          </cell>
          <cell r="BQ85">
            <v>4450</v>
          </cell>
          <cell r="BS85">
            <v>4500</v>
          </cell>
          <cell r="BU85">
            <v>4300</v>
          </cell>
          <cell r="BV85">
            <v>4700</v>
          </cell>
          <cell r="BW85">
            <v>6660</v>
          </cell>
        </row>
        <row r="86">
          <cell r="B86" t="str">
            <v>大津市</v>
          </cell>
          <cell r="C86" t="str">
            <v>大津</v>
          </cell>
          <cell r="D86" t="str">
            <v>福井～</v>
          </cell>
          <cell r="E86" t="str">
            <v>大津（京都折返し）</v>
          </cell>
          <cell r="F86">
            <v>158.1</v>
          </cell>
          <cell r="H86">
            <v>2520</v>
          </cell>
          <cell r="L86">
            <v>158.1</v>
          </cell>
          <cell r="M86">
            <v>2520</v>
          </cell>
          <cell r="N86" t="str">
            <v>福井～</v>
          </cell>
          <cell r="O86" t="str">
            <v>京都</v>
          </cell>
          <cell r="P86">
            <v>148.1</v>
          </cell>
          <cell r="Q86">
            <v>2290</v>
          </cell>
          <cell r="R86">
            <v>2090</v>
          </cell>
          <cell r="S86">
            <v>2490</v>
          </cell>
          <cell r="BA86">
            <v>2290</v>
          </cell>
          <cell r="BC86">
            <v>2090</v>
          </cell>
          <cell r="BD86">
            <v>2490</v>
          </cell>
          <cell r="BE86">
            <v>2670</v>
          </cell>
          <cell r="BF86">
            <v>1780</v>
          </cell>
          <cell r="BQ86">
            <v>4450</v>
          </cell>
          <cell r="BS86">
            <v>4810</v>
          </cell>
          <cell r="BU86">
            <v>4610</v>
          </cell>
          <cell r="BV86">
            <v>5010</v>
          </cell>
          <cell r="BW86">
            <v>6970</v>
          </cell>
        </row>
        <row r="87">
          <cell r="B87" t="str">
            <v>京都市</v>
          </cell>
          <cell r="C87" t="str">
            <v>京都</v>
          </cell>
          <cell r="D87" t="str">
            <v>福井～</v>
          </cell>
          <cell r="E87" t="str">
            <v>京都</v>
          </cell>
          <cell r="F87">
            <v>148.1</v>
          </cell>
          <cell r="H87">
            <v>2520</v>
          </cell>
          <cell r="L87">
            <v>148.1</v>
          </cell>
          <cell r="M87">
            <v>2520</v>
          </cell>
          <cell r="N87" t="str">
            <v>福井～</v>
          </cell>
          <cell r="O87" t="str">
            <v>京都</v>
          </cell>
          <cell r="P87">
            <v>148.1</v>
          </cell>
          <cell r="Q87">
            <v>2290</v>
          </cell>
          <cell r="R87">
            <v>2090</v>
          </cell>
          <cell r="S87">
            <v>2490</v>
          </cell>
          <cell r="BA87">
            <v>2290</v>
          </cell>
          <cell r="BC87">
            <v>2090</v>
          </cell>
          <cell r="BD87">
            <v>2490</v>
          </cell>
          <cell r="BE87">
            <v>2670</v>
          </cell>
          <cell r="BF87">
            <v>1780</v>
          </cell>
          <cell r="BQ87">
            <v>4450</v>
          </cell>
          <cell r="BS87">
            <v>4810</v>
          </cell>
          <cell r="BU87">
            <v>4610</v>
          </cell>
          <cell r="BV87">
            <v>5010</v>
          </cell>
          <cell r="BW87">
            <v>6970</v>
          </cell>
        </row>
        <row r="88">
          <cell r="B88" t="str">
            <v>舞鶴市（東舞鶴）</v>
          </cell>
          <cell r="C88" t="str">
            <v>東舞鶴</v>
          </cell>
          <cell r="D88" t="str">
            <v>福井～</v>
          </cell>
          <cell r="E88" t="str">
            <v>東舞鶴</v>
          </cell>
          <cell r="F88">
            <v>138.30000000000001</v>
          </cell>
          <cell r="G88">
            <v>146.69999999999999</v>
          </cell>
          <cell r="H88">
            <v>2520</v>
          </cell>
          <cell r="L88">
            <v>138.30000000000001</v>
          </cell>
          <cell r="M88">
            <v>2520</v>
          </cell>
          <cell r="N88" t="str">
            <v>福井～</v>
          </cell>
          <cell r="O88" t="str">
            <v>敦賀</v>
          </cell>
          <cell r="P88">
            <v>54</v>
          </cell>
          <cell r="Q88">
            <v>1660</v>
          </cell>
          <cell r="R88">
            <v>1460</v>
          </cell>
          <cell r="S88">
            <v>1860</v>
          </cell>
          <cell r="BA88">
            <v>1660</v>
          </cell>
          <cell r="BC88">
            <v>1460</v>
          </cell>
          <cell r="BD88">
            <v>1860</v>
          </cell>
          <cell r="BE88">
            <v>1240</v>
          </cell>
          <cell r="BF88">
            <v>1150</v>
          </cell>
          <cell r="BQ88">
            <v>2390</v>
          </cell>
          <cell r="BS88">
            <v>4180</v>
          </cell>
          <cell r="BU88">
            <v>3980</v>
          </cell>
          <cell r="BV88">
            <v>4380</v>
          </cell>
          <cell r="BW88">
            <v>4910</v>
          </cell>
        </row>
        <row r="89">
          <cell r="B89" t="str">
            <v>舞鶴市（西舞鶴）</v>
          </cell>
          <cell r="C89" t="str">
            <v>西舞鶴</v>
          </cell>
          <cell r="D89" t="str">
            <v>福井～</v>
          </cell>
          <cell r="E89" t="str">
            <v>西舞鶴</v>
          </cell>
          <cell r="F89">
            <v>145.19999999999999</v>
          </cell>
          <cell r="G89">
            <v>154.30000000000001</v>
          </cell>
          <cell r="H89">
            <v>2520</v>
          </cell>
          <cell r="L89">
            <v>145.19999999999999</v>
          </cell>
          <cell r="M89">
            <v>2520</v>
          </cell>
          <cell r="N89" t="str">
            <v>福井～</v>
          </cell>
          <cell r="O89" t="str">
            <v>敦賀</v>
          </cell>
          <cell r="P89">
            <v>54</v>
          </cell>
          <cell r="Q89">
            <v>1660</v>
          </cell>
          <cell r="R89">
            <v>1460</v>
          </cell>
          <cell r="S89">
            <v>1860</v>
          </cell>
          <cell r="BA89">
            <v>1660</v>
          </cell>
          <cell r="BC89">
            <v>1460</v>
          </cell>
          <cell r="BD89">
            <v>1860</v>
          </cell>
          <cell r="BE89">
            <v>1240</v>
          </cell>
          <cell r="BF89">
            <v>1150</v>
          </cell>
          <cell r="BQ89">
            <v>2390</v>
          </cell>
          <cell r="BS89">
            <v>4180</v>
          </cell>
          <cell r="BU89">
            <v>3980</v>
          </cell>
          <cell r="BV89">
            <v>4380</v>
          </cell>
          <cell r="BW89">
            <v>4910</v>
          </cell>
        </row>
        <row r="90">
          <cell r="B90" t="str">
            <v>奈良市</v>
          </cell>
          <cell r="C90" t="str">
            <v>奈良</v>
          </cell>
          <cell r="D90" t="str">
            <v>福井～</v>
          </cell>
          <cell r="E90" t="str">
            <v>奈良</v>
          </cell>
          <cell r="F90">
            <v>189.8</v>
          </cell>
          <cell r="H90">
            <v>3260</v>
          </cell>
          <cell r="L90">
            <v>189.8</v>
          </cell>
          <cell r="M90">
            <v>3260</v>
          </cell>
          <cell r="N90" t="str">
            <v>福井～</v>
          </cell>
          <cell r="O90" t="str">
            <v>京都</v>
          </cell>
          <cell r="P90">
            <v>148.1</v>
          </cell>
          <cell r="Q90">
            <v>2290</v>
          </cell>
          <cell r="R90">
            <v>2090</v>
          </cell>
          <cell r="S90">
            <v>2490</v>
          </cell>
          <cell r="BA90">
            <v>2290</v>
          </cell>
          <cell r="BC90">
            <v>2090</v>
          </cell>
          <cell r="BD90">
            <v>2490</v>
          </cell>
          <cell r="BE90">
            <v>2670</v>
          </cell>
          <cell r="BF90">
            <v>1780</v>
          </cell>
          <cell r="BQ90">
            <v>4450</v>
          </cell>
          <cell r="BS90">
            <v>5550</v>
          </cell>
          <cell r="BU90">
            <v>5350</v>
          </cell>
          <cell r="BV90">
            <v>5750</v>
          </cell>
          <cell r="BW90">
            <v>7710</v>
          </cell>
        </row>
        <row r="91">
          <cell r="B91" t="str">
            <v>奈良市（近鉄）</v>
          </cell>
          <cell r="C91" t="str">
            <v>新大宮</v>
          </cell>
          <cell r="D91" t="str">
            <v>福井～</v>
          </cell>
          <cell r="E91" t="str">
            <v>京都</v>
          </cell>
          <cell r="F91">
            <v>148.1</v>
          </cell>
          <cell r="H91">
            <v>2520</v>
          </cell>
          <cell r="I91" t="str">
            <v>京都～新大宮（近鉄）</v>
          </cell>
          <cell r="J91">
            <v>37.299999999999997</v>
          </cell>
          <cell r="K91">
            <v>610</v>
          </cell>
          <cell r="L91">
            <v>185.39999999999998</v>
          </cell>
          <cell r="M91">
            <v>3130</v>
          </cell>
          <cell r="N91" t="str">
            <v>福井～</v>
          </cell>
          <cell r="O91" t="str">
            <v>京都</v>
          </cell>
          <cell r="P91">
            <v>148.1</v>
          </cell>
          <cell r="Q91">
            <v>2290</v>
          </cell>
          <cell r="R91">
            <v>2090</v>
          </cell>
          <cell r="S91">
            <v>2490</v>
          </cell>
          <cell r="BA91">
            <v>2290</v>
          </cell>
          <cell r="BC91">
            <v>2090</v>
          </cell>
          <cell r="BD91">
            <v>2490</v>
          </cell>
          <cell r="BE91">
            <v>2670</v>
          </cell>
          <cell r="BF91">
            <v>1780</v>
          </cell>
          <cell r="BQ91">
            <v>4450</v>
          </cell>
          <cell r="BS91">
            <v>5420</v>
          </cell>
          <cell r="BU91">
            <v>5220</v>
          </cell>
          <cell r="BV91">
            <v>5620</v>
          </cell>
          <cell r="BW91">
            <v>7580</v>
          </cell>
        </row>
        <row r="92">
          <cell r="B92" t="str">
            <v>橿原市</v>
          </cell>
          <cell r="C92" t="str">
            <v>畝傍</v>
          </cell>
          <cell r="D92" t="str">
            <v>福井～</v>
          </cell>
          <cell r="E92" t="str">
            <v>畝傍</v>
          </cell>
          <cell r="F92">
            <v>214.5</v>
          </cell>
          <cell r="G92">
            <v>217</v>
          </cell>
          <cell r="H92">
            <v>3570</v>
          </cell>
          <cell r="L92">
            <v>214.5</v>
          </cell>
          <cell r="M92">
            <v>3570</v>
          </cell>
          <cell r="N92" t="str">
            <v>福井～</v>
          </cell>
          <cell r="O92" t="str">
            <v>京都</v>
          </cell>
          <cell r="P92">
            <v>148.1</v>
          </cell>
          <cell r="Q92">
            <v>2290</v>
          </cell>
          <cell r="R92">
            <v>2090</v>
          </cell>
          <cell r="S92">
            <v>2490</v>
          </cell>
          <cell r="BA92">
            <v>2290</v>
          </cell>
          <cell r="BC92">
            <v>2090</v>
          </cell>
          <cell r="BD92">
            <v>2490</v>
          </cell>
          <cell r="BE92">
            <v>2670</v>
          </cell>
          <cell r="BF92">
            <v>1780</v>
          </cell>
          <cell r="BQ92">
            <v>4450</v>
          </cell>
          <cell r="BS92">
            <v>5860</v>
          </cell>
          <cell r="BU92">
            <v>5660</v>
          </cell>
          <cell r="BV92">
            <v>6060</v>
          </cell>
          <cell r="BW92">
            <v>8020</v>
          </cell>
        </row>
        <row r="93">
          <cell r="B93" t="str">
            <v>橿原市（近鉄）</v>
          </cell>
          <cell r="C93" t="str">
            <v>大和八木（近鉄）</v>
          </cell>
          <cell r="D93" t="str">
            <v>福井～</v>
          </cell>
          <cell r="E93" t="str">
            <v>京都</v>
          </cell>
          <cell r="F93">
            <v>148.1</v>
          </cell>
          <cell r="H93">
            <v>2520</v>
          </cell>
          <cell r="I93" t="str">
            <v>京都～大和八木（近鉄）</v>
          </cell>
          <cell r="J93">
            <v>55.1</v>
          </cell>
          <cell r="K93">
            <v>860</v>
          </cell>
          <cell r="L93">
            <v>203.2</v>
          </cell>
          <cell r="M93">
            <v>3380</v>
          </cell>
          <cell r="N93" t="str">
            <v>福井～</v>
          </cell>
          <cell r="O93" t="str">
            <v>京都</v>
          </cell>
          <cell r="P93">
            <v>148.1</v>
          </cell>
          <cell r="Q93">
            <v>2290</v>
          </cell>
          <cell r="R93">
            <v>2090</v>
          </cell>
          <cell r="S93">
            <v>2490</v>
          </cell>
          <cell r="W93" t="str">
            <v>京都～大和八木</v>
          </cell>
          <cell r="Y93" t="str">
            <v>（近鉄）</v>
          </cell>
          <cell r="Z93">
            <v>55.1</v>
          </cell>
          <cell r="AA93">
            <v>870</v>
          </cell>
          <cell r="AB93">
            <v>870</v>
          </cell>
          <cell r="AC93">
            <v>870</v>
          </cell>
          <cell r="BA93">
            <v>3160</v>
          </cell>
          <cell r="BC93">
            <v>2960</v>
          </cell>
          <cell r="BD93">
            <v>3360</v>
          </cell>
          <cell r="BE93">
            <v>2670</v>
          </cell>
          <cell r="BF93">
            <v>1780</v>
          </cell>
          <cell r="BQ93">
            <v>4450</v>
          </cell>
          <cell r="BS93">
            <v>6540</v>
          </cell>
          <cell r="BU93">
            <v>6340</v>
          </cell>
          <cell r="BV93">
            <v>6740</v>
          </cell>
          <cell r="BW93">
            <v>7830</v>
          </cell>
        </row>
        <row r="94">
          <cell r="B94" t="str">
            <v>●大阪・和歌山・兵庫方面</v>
          </cell>
        </row>
        <row r="95">
          <cell r="B95" t="str">
            <v>大阪市</v>
          </cell>
          <cell r="C95" t="str">
            <v>大阪</v>
          </cell>
          <cell r="D95" t="str">
            <v>福井～</v>
          </cell>
          <cell r="E95" t="str">
            <v>大阪</v>
          </cell>
          <cell r="F95">
            <v>190.9</v>
          </cell>
          <cell r="H95">
            <v>3260</v>
          </cell>
          <cell r="L95">
            <v>190.9</v>
          </cell>
          <cell r="M95">
            <v>3260</v>
          </cell>
          <cell r="N95" t="str">
            <v>福井～</v>
          </cell>
          <cell r="O95" t="str">
            <v>大阪</v>
          </cell>
          <cell r="P95">
            <v>190.9</v>
          </cell>
          <cell r="Q95">
            <v>2610</v>
          </cell>
          <cell r="R95">
            <v>2410</v>
          </cell>
          <cell r="S95">
            <v>2810</v>
          </cell>
          <cell r="BA95">
            <v>2610</v>
          </cell>
          <cell r="BC95">
            <v>2410</v>
          </cell>
          <cell r="BD95">
            <v>2810</v>
          </cell>
          <cell r="BE95">
            <v>2670</v>
          </cell>
          <cell r="BF95">
            <v>2100</v>
          </cell>
          <cell r="BQ95">
            <v>4770</v>
          </cell>
          <cell r="BS95">
            <v>5870</v>
          </cell>
          <cell r="BU95">
            <v>5670</v>
          </cell>
          <cell r="BV95">
            <v>6070</v>
          </cell>
          <cell r="BW95">
            <v>8030</v>
          </cell>
        </row>
        <row r="96">
          <cell r="B96" t="str">
            <v>大阪市（USJ）</v>
          </cell>
          <cell r="C96" t="str">
            <v>ﾕﾆﾊﾞｰｻﾙｼﾃｨ</v>
          </cell>
          <cell r="D96" t="str">
            <v>福井～</v>
          </cell>
          <cell r="E96" t="str">
            <v>ﾕﾆﾊﾞｰｻﾙｼﾃｨ</v>
          </cell>
          <cell r="F96">
            <v>197.7</v>
          </cell>
          <cell r="H96">
            <v>3260</v>
          </cell>
          <cell r="L96">
            <v>197.7</v>
          </cell>
          <cell r="M96">
            <v>3260</v>
          </cell>
          <cell r="N96" t="str">
            <v>福井～</v>
          </cell>
          <cell r="O96" t="str">
            <v>大阪</v>
          </cell>
          <cell r="P96">
            <v>190.9</v>
          </cell>
          <cell r="Q96">
            <v>2610</v>
          </cell>
          <cell r="R96">
            <v>2410</v>
          </cell>
          <cell r="S96">
            <v>2810</v>
          </cell>
          <cell r="BA96">
            <v>2610</v>
          </cell>
          <cell r="BC96">
            <v>2410</v>
          </cell>
          <cell r="BD96">
            <v>2810</v>
          </cell>
          <cell r="BE96">
            <v>2670</v>
          </cell>
          <cell r="BF96">
            <v>2100</v>
          </cell>
          <cell r="BQ96">
            <v>4770</v>
          </cell>
          <cell r="BS96">
            <v>5870</v>
          </cell>
          <cell r="BU96">
            <v>5670</v>
          </cell>
          <cell r="BV96">
            <v>6070</v>
          </cell>
          <cell r="BW96">
            <v>8030</v>
          </cell>
        </row>
        <row r="97">
          <cell r="B97" t="str">
            <v>豊中市</v>
          </cell>
          <cell r="C97" t="str">
            <v>豊中（阪急）</v>
          </cell>
          <cell r="D97" t="str">
            <v>福井～</v>
          </cell>
          <cell r="E97" t="str">
            <v>大阪</v>
          </cell>
          <cell r="F97">
            <v>190.9</v>
          </cell>
          <cell r="H97">
            <v>3260</v>
          </cell>
          <cell r="I97" t="str">
            <v>梅田～豊中（阪急）</v>
          </cell>
          <cell r="J97">
            <v>10.5</v>
          </cell>
          <cell r="K97">
            <v>220</v>
          </cell>
          <cell r="L97">
            <v>201.4</v>
          </cell>
          <cell r="M97">
            <v>3480</v>
          </cell>
          <cell r="N97" t="str">
            <v>福井～</v>
          </cell>
          <cell r="O97" t="str">
            <v>大阪</v>
          </cell>
          <cell r="P97">
            <v>190.9</v>
          </cell>
          <cell r="Q97">
            <v>2610</v>
          </cell>
          <cell r="R97">
            <v>2410</v>
          </cell>
          <cell r="S97">
            <v>2810</v>
          </cell>
          <cell r="BA97">
            <v>2610</v>
          </cell>
          <cell r="BC97">
            <v>2410</v>
          </cell>
          <cell r="BD97">
            <v>2810</v>
          </cell>
          <cell r="BE97">
            <v>2670</v>
          </cell>
          <cell r="BF97">
            <v>2100</v>
          </cell>
          <cell r="BQ97">
            <v>4770</v>
          </cell>
          <cell r="BS97">
            <v>6090</v>
          </cell>
          <cell r="BU97">
            <v>5890</v>
          </cell>
          <cell r="BV97">
            <v>6290</v>
          </cell>
          <cell r="BW97">
            <v>8250</v>
          </cell>
        </row>
        <row r="98">
          <cell r="B98" t="str">
            <v>箕面市</v>
          </cell>
          <cell r="C98" t="str">
            <v>箕面（阪急）</v>
          </cell>
          <cell r="D98" t="str">
            <v>福井～</v>
          </cell>
          <cell r="E98" t="str">
            <v>大阪</v>
          </cell>
          <cell r="F98">
            <v>190.9</v>
          </cell>
          <cell r="H98">
            <v>3260</v>
          </cell>
          <cell r="I98" t="str">
            <v>梅田～箕面（阪急）</v>
          </cell>
          <cell r="J98">
            <v>17.5</v>
          </cell>
          <cell r="K98">
            <v>260</v>
          </cell>
          <cell r="L98">
            <v>208.4</v>
          </cell>
          <cell r="M98">
            <v>3520</v>
          </cell>
          <cell r="N98" t="str">
            <v>福井～</v>
          </cell>
          <cell r="O98" t="str">
            <v>大阪</v>
          </cell>
          <cell r="P98">
            <v>190.9</v>
          </cell>
          <cell r="Q98">
            <v>2610</v>
          </cell>
          <cell r="R98">
            <v>2410</v>
          </cell>
          <cell r="S98">
            <v>2810</v>
          </cell>
          <cell r="BA98">
            <v>2610</v>
          </cell>
          <cell r="BC98">
            <v>2410</v>
          </cell>
          <cell r="BD98">
            <v>2810</v>
          </cell>
          <cell r="BE98">
            <v>2670</v>
          </cell>
          <cell r="BF98">
            <v>2100</v>
          </cell>
          <cell r="BQ98">
            <v>4770</v>
          </cell>
          <cell r="BS98">
            <v>6130</v>
          </cell>
          <cell r="BU98">
            <v>5930</v>
          </cell>
          <cell r="BV98">
            <v>6330</v>
          </cell>
          <cell r="BW98">
            <v>8290</v>
          </cell>
        </row>
        <row r="99">
          <cell r="B99" t="str">
            <v>堺市</v>
          </cell>
          <cell r="C99" t="str">
            <v>堺市</v>
          </cell>
          <cell r="D99" t="str">
            <v>福井～</v>
          </cell>
          <cell r="E99" t="str">
            <v>堺市</v>
          </cell>
          <cell r="F99">
            <v>210.4</v>
          </cell>
          <cell r="H99">
            <v>3570</v>
          </cell>
          <cell r="L99">
            <v>210.4</v>
          </cell>
          <cell r="M99">
            <v>3570</v>
          </cell>
          <cell r="N99" t="str">
            <v>福井～</v>
          </cell>
          <cell r="O99" t="str">
            <v>大阪</v>
          </cell>
          <cell r="P99">
            <v>190.9</v>
          </cell>
          <cell r="Q99">
            <v>2610</v>
          </cell>
          <cell r="R99">
            <v>2410</v>
          </cell>
          <cell r="S99">
            <v>2810</v>
          </cell>
          <cell r="BA99">
            <v>2610</v>
          </cell>
          <cell r="BC99">
            <v>2410</v>
          </cell>
          <cell r="BD99">
            <v>2810</v>
          </cell>
          <cell r="BE99">
            <v>2670</v>
          </cell>
          <cell r="BF99">
            <v>2100</v>
          </cell>
          <cell r="BQ99">
            <v>4770</v>
          </cell>
          <cell r="BS99">
            <v>6180</v>
          </cell>
          <cell r="BU99">
            <v>5980</v>
          </cell>
          <cell r="BV99">
            <v>6380</v>
          </cell>
          <cell r="BW99">
            <v>8340</v>
          </cell>
        </row>
        <row r="100">
          <cell r="B100" t="str">
            <v>関西国際空港</v>
          </cell>
          <cell r="C100" t="str">
            <v>関西空港</v>
          </cell>
          <cell r="D100" t="str">
            <v>福井～</v>
          </cell>
          <cell r="E100" t="str">
            <v>関西空港</v>
          </cell>
          <cell r="F100">
            <v>247.9</v>
          </cell>
          <cell r="H100">
            <v>4520</v>
          </cell>
          <cell r="L100">
            <v>247.9</v>
          </cell>
          <cell r="M100">
            <v>4520</v>
          </cell>
          <cell r="N100" t="str">
            <v>福井～</v>
          </cell>
          <cell r="O100" t="str">
            <v>新大阪</v>
          </cell>
          <cell r="P100">
            <v>187.1</v>
          </cell>
          <cell r="Q100">
            <v>2610</v>
          </cell>
          <cell r="R100">
            <v>2410</v>
          </cell>
          <cell r="S100">
            <v>2810</v>
          </cell>
          <cell r="W100" t="str">
            <v>新大阪～</v>
          </cell>
          <cell r="X100" t="str">
            <v>関西空港</v>
          </cell>
          <cell r="Z100">
            <v>60.5</v>
          </cell>
          <cell r="AA100">
            <v>1660</v>
          </cell>
          <cell r="AB100">
            <v>1460</v>
          </cell>
          <cell r="AC100">
            <v>1860</v>
          </cell>
          <cell r="BA100">
            <v>4270</v>
          </cell>
          <cell r="BC100">
            <v>3870</v>
          </cell>
          <cell r="BD100">
            <v>4670</v>
          </cell>
          <cell r="BE100">
            <v>2670</v>
          </cell>
          <cell r="BF100">
            <v>2100</v>
          </cell>
          <cell r="BH100">
            <v>1240</v>
          </cell>
          <cell r="BI100">
            <v>1150</v>
          </cell>
          <cell r="BQ100">
            <v>7160</v>
          </cell>
          <cell r="BS100">
            <v>8790</v>
          </cell>
          <cell r="BU100">
            <v>8390</v>
          </cell>
          <cell r="BV100">
            <v>9190</v>
          </cell>
          <cell r="BW100">
            <v>11680</v>
          </cell>
        </row>
        <row r="101">
          <cell r="B101" t="str">
            <v>和歌山市</v>
          </cell>
          <cell r="C101" t="str">
            <v>和歌山</v>
          </cell>
          <cell r="D101" t="str">
            <v>福井～</v>
          </cell>
          <cell r="E101" t="str">
            <v>和歌山</v>
          </cell>
          <cell r="F101">
            <v>262.89999999999998</v>
          </cell>
          <cell r="H101">
            <v>4620</v>
          </cell>
          <cell r="L101">
            <v>262.89999999999998</v>
          </cell>
          <cell r="M101">
            <v>4620</v>
          </cell>
          <cell r="N101" t="str">
            <v>福井～</v>
          </cell>
          <cell r="O101" t="str">
            <v>新大阪</v>
          </cell>
          <cell r="P101">
            <v>187.1</v>
          </cell>
          <cell r="Q101">
            <v>2610</v>
          </cell>
          <cell r="R101">
            <v>2410</v>
          </cell>
          <cell r="S101">
            <v>2810</v>
          </cell>
          <cell r="W101" t="str">
            <v>新大阪～</v>
          </cell>
          <cell r="X101" t="str">
            <v>和歌山</v>
          </cell>
          <cell r="Z101">
            <v>75.8</v>
          </cell>
          <cell r="AA101">
            <v>1450</v>
          </cell>
          <cell r="AB101">
            <v>1250</v>
          </cell>
          <cell r="AC101">
            <v>1650</v>
          </cell>
          <cell r="BA101">
            <v>4060</v>
          </cell>
          <cell r="BC101">
            <v>3660</v>
          </cell>
          <cell r="BD101">
            <v>4460</v>
          </cell>
          <cell r="BE101">
            <v>2670</v>
          </cell>
          <cell r="BF101">
            <v>2100</v>
          </cell>
          <cell r="BH101">
            <v>1240</v>
          </cell>
          <cell r="BI101">
            <v>940</v>
          </cell>
          <cell r="BQ101">
            <v>6950</v>
          </cell>
          <cell r="BS101">
            <v>8680</v>
          </cell>
          <cell r="BU101">
            <v>8280</v>
          </cell>
          <cell r="BV101">
            <v>9080</v>
          </cell>
          <cell r="BW101">
            <v>11570</v>
          </cell>
        </row>
        <row r="102">
          <cell r="B102" t="str">
            <v>神戸市</v>
          </cell>
          <cell r="C102" t="str">
            <v>神戸市内</v>
          </cell>
          <cell r="D102" t="str">
            <v>福井～</v>
          </cell>
          <cell r="E102" t="str">
            <v>神戸市内</v>
          </cell>
          <cell r="F102">
            <v>224</v>
          </cell>
          <cell r="H102">
            <v>3890</v>
          </cell>
          <cell r="L102">
            <v>224</v>
          </cell>
          <cell r="M102">
            <v>3890</v>
          </cell>
          <cell r="N102" t="str">
            <v>福井～</v>
          </cell>
          <cell r="O102" t="str">
            <v>大阪</v>
          </cell>
          <cell r="P102">
            <v>190.9</v>
          </cell>
          <cell r="Q102">
            <v>2610</v>
          </cell>
          <cell r="R102">
            <v>2410</v>
          </cell>
          <cell r="S102">
            <v>2810</v>
          </cell>
          <cell r="BA102">
            <v>2610</v>
          </cell>
          <cell r="BC102">
            <v>2410</v>
          </cell>
          <cell r="BD102">
            <v>2810</v>
          </cell>
          <cell r="BE102">
            <v>2670</v>
          </cell>
          <cell r="BF102">
            <v>2100</v>
          </cell>
          <cell r="BQ102">
            <v>4770</v>
          </cell>
          <cell r="BS102">
            <v>6500</v>
          </cell>
          <cell r="BU102">
            <v>6300</v>
          </cell>
          <cell r="BV102">
            <v>6700</v>
          </cell>
          <cell r="BW102">
            <v>8660</v>
          </cell>
        </row>
        <row r="103">
          <cell r="B103" t="str">
            <v>明石市</v>
          </cell>
          <cell r="C103" t="str">
            <v>明石</v>
          </cell>
          <cell r="D103" t="str">
            <v>福井～</v>
          </cell>
          <cell r="E103" t="str">
            <v>明石</v>
          </cell>
          <cell r="F103">
            <v>243.4</v>
          </cell>
          <cell r="H103">
            <v>4310</v>
          </cell>
          <cell r="L103">
            <v>243.4</v>
          </cell>
          <cell r="M103">
            <v>4310</v>
          </cell>
          <cell r="N103" t="str">
            <v>福井～</v>
          </cell>
          <cell r="O103" t="str">
            <v>大阪</v>
          </cell>
          <cell r="P103">
            <v>190.9</v>
          </cell>
          <cell r="Q103">
            <v>2610</v>
          </cell>
          <cell r="R103">
            <v>2410</v>
          </cell>
          <cell r="S103">
            <v>2810</v>
          </cell>
          <cell r="W103" t="str">
            <v>大阪～</v>
          </cell>
          <cell r="X103" t="str">
            <v>明石</v>
          </cell>
          <cell r="Z103">
            <v>52.5</v>
          </cell>
          <cell r="AA103">
            <v>1450</v>
          </cell>
          <cell r="AB103">
            <v>1250</v>
          </cell>
          <cell r="AC103">
            <v>1650</v>
          </cell>
          <cell r="BA103">
            <v>4060</v>
          </cell>
          <cell r="BC103">
            <v>3660</v>
          </cell>
          <cell r="BD103">
            <v>4460</v>
          </cell>
          <cell r="BE103">
            <v>2670</v>
          </cell>
          <cell r="BF103">
            <v>2100</v>
          </cell>
          <cell r="BH103">
            <v>1240</v>
          </cell>
          <cell r="BI103">
            <v>940</v>
          </cell>
          <cell r="BQ103">
            <v>6950</v>
          </cell>
          <cell r="BS103">
            <v>8370</v>
          </cell>
          <cell r="BU103">
            <v>7970</v>
          </cell>
          <cell r="BV103">
            <v>8770</v>
          </cell>
          <cell r="BW103">
            <v>11260</v>
          </cell>
        </row>
        <row r="104">
          <cell r="B104" t="str">
            <v>姫路市</v>
          </cell>
          <cell r="C104" t="str">
            <v>姫路</v>
          </cell>
          <cell r="D104" t="str">
            <v>福井～</v>
          </cell>
          <cell r="E104" t="str">
            <v>姫路</v>
          </cell>
          <cell r="F104">
            <v>278.8</v>
          </cell>
          <cell r="H104">
            <v>4620</v>
          </cell>
          <cell r="L104">
            <v>278.8</v>
          </cell>
          <cell r="M104">
            <v>4620</v>
          </cell>
          <cell r="N104" t="str">
            <v>福井～</v>
          </cell>
          <cell r="O104" t="str">
            <v>京都</v>
          </cell>
          <cell r="P104">
            <v>148.1</v>
          </cell>
          <cell r="Q104">
            <v>2290</v>
          </cell>
          <cell r="R104">
            <v>2090</v>
          </cell>
          <cell r="S104">
            <v>2490</v>
          </cell>
          <cell r="T104">
            <v>1140</v>
          </cell>
          <cell r="U104">
            <v>1040</v>
          </cell>
          <cell r="V104">
            <v>1240</v>
          </cell>
          <cell r="W104" t="str">
            <v>京都～</v>
          </cell>
          <cell r="X104" t="str">
            <v>姫路</v>
          </cell>
          <cell r="Y104" t="str">
            <v>（新）</v>
          </cell>
          <cell r="Z104">
            <v>130.69999999999999</v>
          </cell>
          <cell r="AA104">
            <v>2920</v>
          </cell>
          <cell r="AB104">
            <v>2720</v>
          </cell>
          <cell r="AC104">
            <v>3120</v>
          </cell>
          <cell r="BA104">
            <v>4060</v>
          </cell>
          <cell r="BC104">
            <v>3760</v>
          </cell>
          <cell r="BD104">
            <v>4360</v>
          </cell>
          <cell r="BE104">
            <v>2670</v>
          </cell>
          <cell r="BF104">
            <v>1780</v>
          </cell>
          <cell r="BG104">
            <v>890</v>
          </cell>
          <cell r="BH104">
            <v>2670</v>
          </cell>
          <cell r="BI104">
            <v>2410</v>
          </cell>
          <cell r="BQ104">
            <v>8640</v>
          </cell>
          <cell r="BS104">
            <v>8680</v>
          </cell>
          <cell r="BU104">
            <v>8380</v>
          </cell>
          <cell r="BV104">
            <v>8980</v>
          </cell>
          <cell r="BW104">
            <v>13260</v>
          </cell>
        </row>
        <row r="106">
          <cell r="B106" t="str">
            <v>■東海方面</v>
          </cell>
        </row>
        <row r="107">
          <cell r="B107" t="str">
            <v>大垣市</v>
          </cell>
          <cell r="C107" t="str">
            <v>大垣</v>
          </cell>
          <cell r="D107" t="str">
            <v>福井～</v>
          </cell>
          <cell r="E107" t="str">
            <v>大垣</v>
          </cell>
          <cell r="F107">
            <v>135.80000000000001</v>
          </cell>
          <cell r="H107">
            <v>2210</v>
          </cell>
          <cell r="L107">
            <v>135.80000000000001</v>
          </cell>
          <cell r="M107">
            <v>2210</v>
          </cell>
          <cell r="N107" t="str">
            <v>福井～</v>
          </cell>
          <cell r="O107" t="str">
            <v>大垣</v>
          </cell>
          <cell r="P107">
            <v>135.80000000000001</v>
          </cell>
          <cell r="Q107">
            <v>2290</v>
          </cell>
          <cell r="R107">
            <v>2090</v>
          </cell>
          <cell r="S107">
            <v>2490</v>
          </cell>
          <cell r="BA107">
            <v>2290</v>
          </cell>
          <cell r="BC107">
            <v>2090</v>
          </cell>
          <cell r="BD107">
            <v>2490</v>
          </cell>
          <cell r="BE107">
            <v>2670</v>
          </cell>
          <cell r="BF107">
            <v>1780</v>
          </cell>
          <cell r="BQ107">
            <v>4450</v>
          </cell>
          <cell r="BS107">
            <v>4500</v>
          </cell>
          <cell r="BU107">
            <v>4300</v>
          </cell>
          <cell r="BV107">
            <v>4700</v>
          </cell>
          <cell r="BW107">
            <v>6660</v>
          </cell>
        </row>
        <row r="108">
          <cell r="B108" t="str">
            <v>岐阜市</v>
          </cell>
          <cell r="C108" t="str">
            <v>岐阜</v>
          </cell>
          <cell r="D108" t="str">
            <v>福井～</v>
          </cell>
          <cell r="E108" t="str">
            <v>岐阜</v>
          </cell>
          <cell r="F108">
            <v>149.5</v>
          </cell>
          <cell r="H108">
            <v>2520</v>
          </cell>
          <cell r="L108">
            <v>149.5</v>
          </cell>
          <cell r="M108">
            <v>2520</v>
          </cell>
          <cell r="N108" t="str">
            <v>福井～</v>
          </cell>
          <cell r="O108" t="str">
            <v>岐阜</v>
          </cell>
          <cell r="P108">
            <v>149.5</v>
          </cell>
          <cell r="Q108">
            <v>2290</v>
          </cell>
          <cell r="R108">
            <v>2090</v>
          </cell>
          <cell r="S108">
            <v>2490</v>
          </cell>
          <cell r="BA108">
            <v>2290</v>
          </cell>
          <cell r="BC108">
            <v>2090</v>
          </cell>
          <cell r="BD108">
            <v>2490</v>
          </cell>
          <cell r="BE108">
            <v>2670</v>
          </cell>
          <cell r="BF108">
            <v>1780</v>
          </cell>
          <cell r="BQ108">
            <v>4450</v>
          </cell>
          <cell r="BS108">
            <v>4810</v>
          </cell>
          <cell r="BU108">
            <v>4610</v>
          </cell>
          <cell r="BV108">
            <v>5010</v>
          </cell>
          <cell r="BW108">
            <v>6970</v>
          </cell>
        </row>
        <row r="109">
          <cell r="B109" t="str">
            <v>一宮市</v>
          </cell>
          <cell r="C109" t="str">
            <v>尾張一宮</v>
          </cell>
          <cell r="D109" t="str">
            <v>福井～</v>
          </cell>
          <cell r="E109" t="str">
            <v>尾張一宮</v>
          </cell>
          <cell r="F109">
            <v>162.69999999999999</v>
          </cell>
          <cell r="H109">
            <v>2940</v>
          </cell>
          <cell r="L109">
            <v>162.69999999999999</v>
          </cell>
          <cell r="M109">
            <v>2940</v>
          </cell>
          <cell r="N109" t="str">
            <v>福井～</v>
          </cell>
          <cell r="O109" t="str">
            <v>尾張一宮</v>
          </cell>
          <cell r="P109">
            <v>162.69999999999999</v>
          </cell>
          <cell r="Q109">
            <v>2610</v>
          </cell>
          <cell r="R109">
            <v>2410</v>
          </cell>
          <cell r="S109">
            <v>2810</v>
          </cell>
          <cell r="BA109">
            <v>2610</v>
          </cell>
          <cell r="BC109">
            <v>2410</v>
          </cell>
          <cell r="BD109">
            <v>2810</v>
          </cell>
          <cell r="BE109">
            <v>2670</v>
          </cell>
          <cell r="BF109">
            <v>2100</v>
          </cell>
          <cell r="BQ109">
            <v>4770</v>
          </cell>
          <cell r="BS109">
            <v>5550</v>
          </cell>
          <cell r="BU109">
            <v>5350</v>
          </cell>
          <cell r="BV109">
            <v>5750</v>
          </cell>
          <cell r="BW109">
            <v>7710</v>
          </cell>
        </row>
        <row r="110">
          <cell r="B110" t="str">
            <v>名古屋市</v>
          </cell>
          <cell r="C110" t="str">
            <v>名古屋</v>
          </cell>
          <cell r="D110" t="str">
            <v>福井～</v>
          </cell>
          <cell r="E110" t="str">
            <v>名古屋</v>
          </cell>
          <cell r="F110">
            <v>179.8</v>
          </cell>
          <cell r="H110">
            <v>2940</v>
          </cell>
          <cell r="L110">
            <v>179.8</v>
          </cell>
          <cell r="M110">
            <v>2940</v>
          </cell>
          <cell r="N110" t="str">
            <v>福井～</v>
          </cell>
          <cell r="O110" t="str">
            <v>名古屋</v>
          </cell>
          <cell r="P110">
            <v>179.8</v>
          </cell>
          <cell r="Q110">
            <v>2610</v>
          </cell>
          <cell r="R110">
            <v>2410</v>
          </cell>
          <cell r="S110">
            <v>2810</v>
          </cell>
          <cell r="BA110">
            <v>2610</v>
          </cell>
          <cell r="BC110">
            <v>2410</v>
          </cell>
          <cell r="BD110">
            <v>2810</v>
          </cell>
          <cell r="BE110">
            <v>2670</v>
          </cell>
          <cell r="BF110">
            <v>2100</v>
          </cell>
          <cell r="BQ110">
            <v>4770</v>
          </cell>
          <cell r="BS110">
            <v>5550</v>
          </cell>
          <cell r="BU110">
            <v>5350</v>
          </cell>
          <cell r="BV110">
            <v>5750</v>
          </cell>
          <cell r="BW110">
            <v>7710</v>
          </cell>
        </row>
        <row r="111">
          <cell r="B111" t="str">
            <v>豊田市</v>
          </cell>
          <cell r="C111" t="str">
            <v>豊田市（名鉄）</v>
          </cell>
          <cell r="D111" t="str">
            <v>福井～</v>
          </cell>
          <cell r="E111" t="str">
            <v>名古屋</v>
          </cell>
          <cell r="F111">
            <v>179.8</v>
          </cell>
          <cell r="H111">
            <v>2940</v>
          </cell>
          <cell r="I111" t="str">
            <v>名古屋～(地下鉄)～赤池～(名鉄)～豊田市</v>
          </cell>
          <cell r="J111">
            <v>31.400000000000002</v>
          </cell>
          <cell r="K111">
            <v>790</v>
          </cell>
          <cell r="L111">
            <v>211.20000000000002</v>
          </cell>
          <cell r="M111">
            <v>3730</v>
          </cell>
          <cell r="N111" t="str">
            <v>福井～</v>
          </cell>
          <cell r="O111" t="str">
            <v>名古屋</v>
          </cell>
          <cell r="P111">
            <v>179.8</v>
          </cell>
          <cell r="Q111">
            <v>2610</v>
          </cell>
          <cell r="R111">
            <v>2410</v>
          </cell>
          <cell r="S111">
            <v>2810</v>
          </cell>
          <cell r="BA111">
            <v>2610</v>
          </cell>
          <cell r="BC111">
            <v>2410</v>
          </cell>
          <cell r="BD111">
            <v>2810</v>
          </cell>
          <cell r="BE111">
            <v>2670</v>
          </cell>
          <cell r="BF111">
            <v>2100</v>
          </cell>
          <cell r="BQ111">
            <v>4770</v>
          </cell>
          <cell r="BS111">
            <v>6340</v>
          </cell>
          <cell r="BU111">
            <v>6140</v>
          </cell>
          <cell r="BV111">
            <v>6540</v>
          </cell>
          <cell r="BW111">
            <v>8500</v>
          </cell>
        </row>
        <row r="112">
          <cell r="B112" t="str">
            <v>●愛知・静岡・山梨（新幹線利用）方面</v>
          </cell>
        </row>
        <row r="113">
          <cell r="B113" t="str">
            <v>名古屋市（新幹線利用）</v>
          </cell>
          <cell r="C113" t="str">
            <v>名古屋</v>
          </cell>
          <cell r="D113" t="str">
            <v>福井～</v>
          </cell>
          <cell r="E113" t="str">
            <v>名古屋</v>
          </cell>
          <cell r="F113">
            <v>179.8</v>
          </cell>
          <cell r="H113">
            <v>2940</v>
          </cell>
          <cell r="L113">
            <v>179.8</v>
          </cell>
          <cell r="M113">
            <v>2940</v>
          </cell>
          <cell r="N113" t="str">
            <v>福井～</v>
          </cell>
          <cell r="O113" t="str">
            <v>米原</v>
          </cell>
          <cell r="P113">
            <v>99.9</v>
          </cell>
          <cell r="Q113">
            <v>1660</v>
          </cell>
          <cell r="R113">
            <v>1460</v>
          </cell>
          <cell r="S113">
            <v>1860</v>
          </cell>
          <cell r="T113">
            <v>830</v>
          </cell>
          <cell r="U113">
            <v>730</v>
          </cell>
          <cell r="V113">
            <v>930</v>
          </cell>
          <cell r="W113" t="str">
            <v>米原～</v>
          </cell>
          <cell r="X113" t="str">
            <v>名古屋</v>
          </cell>
          <cell r="Y113" t="str">
            <v>（新）</v>
          </cell>
          <cell r="Z113">
            <v>79.900000000000006</v>
          </cell>
          <cell r="AA113">
            <v>2190</v>
          </cell>
          <cell r="AB113">
            <v>1990</v>
          </cell>
          <cell r="AC113">
            <v>2390</v>
          </cell>
          <cell r="BA113">
            <v>3020</v>
          </cell>
          <cell r="BC113">
            <v>2720</v>
          </cell>
          <cell r="BD113">
            <v>3320</v>
          </cell>
          <cell r="BE113">
            <v>1240</v>
          </cell>
          <cell r="BF113">
            <v>1150</v>
          </cell>
          <cell r="BG113">
            <v>570</v>
          </cell>
          <cell r="BH113">
            <v>1240</v>
          </cell>
          <cell r="BI113">
            <v>1680</v>
          </cell>
          <cell r="BQ113">
            <v>4730</v>
          </cell>
          <cell r="BS113">
            <v>5960</v>
          </cell>
          <cell r="BU113">
            <v>5660</v>
          </cell>
          <cell r="BV113">
            <v>6260</v>
          </cell>
          <cell r="BW113">
            <v>7670</v>
          </cell>
        </row>
        <row r="114">
          <cell r="B114" t="str">
            <v>岡崎市</v>
          </cell>
          <cell r="C114" t="str">
            <v>岡崎</v>
          </cell>
          <cell r="D114" t="str">
            <v>福井～</v>
          </cell>
          <cell r="E114" t="str">
            <v>岡崎</v>
          </cell>
          <cell r="F114">
            <v>219.9</v>
          </cell>
          <cell r="H114">
            <v>3570</v>
          </cell>
          <cell r="L114">
            <v>219.9</v>
          </cell>
          <cell r="M114">
            <v>3570</v>
          </cell>
          <cell r="N114" t="str">
            <v>福井～</v>
          </cell>
          <cell r="O114" t="str">
            <v>米原</v>
          </cell>
          <cell r="P114">
            <v>99.9</v>
          </cell>
          <cell r="Q114">
            <v>1660</v>
          </cell>
          <cell r="R114">
            <v>1460</v>
          </cell>
          <cell r="S114">
            <v>1860</v>
          </cell>
          <cell r="T114">
            <v>830</v>
          </cell>
          <cell r="U114">
            <v>730</v>
          </cell>
          <cell r="V114">
            <v>930</v>
          </cell>
          <cell r="W114" t="str">
            <v>米原～</v>
          </cell>
          <cell r="X114" t="str">
            <v>三河安城</v>
          </cell>
          <cell r="Y114" t="str">
            <v>（新）</v>
          </cell>
          <cell r="Z114">
            <v>109.6</v>
          </cell>
          <cell r="AA114">
            <v>2920</v>
          </cell>
          <cell r="AB114">
            <v>2720</v>
          </cell>
          <cell r="AC114">
            <v>3120</v>
          </cell>
          <cell r="BA114">
            <v>3750</v>
          </cell>
          <cell r="BC114">
            <v>3450</v>
          </cell>
          <cell r="BD114">
            <v>4050</v>
          </cell>
          <cell r="BE114">
            <v>1240</v>
          </cell>
          <cell r="BF114">
            <v>1150</v>
          </cell>
          <cell r="BG114">
            <v>570</v>
          </cell>
          <cell r="BH114">
            <v>2670</v>
          </cell>
          <cell r="BI114">
            <v>2410</v>
          </cell>
          <cell r="BQ114">
            <v>6890</v>
          </cell>
          <cell r="BS114">
            <v>7320</v>
          </cell>
          <cell r="BU114">
            <v>7020</v>
          </cell>
          <cell r="BV114">
            <v>7620</v>
          </cell>
          <cell r="BW114">
            <v>10460</v>
          </cell>
        </row>
        <row r="115">
          <cell r="B115" t="str">
            <v>豊橋市</v>
          </cell>
          <cell r="C115" t="str">
            <v>豊橋</v>
          </cell>
          <cell r="D115" t="str">
            <v>福井～</v>
          </cell>
          <cell r="E115" t="str">
            <v>豊橋</v>
          </cell>
          <cell r="F115">
            <v>252.2</v>
          </cell>
          <cell r="H115">
            <v>4310</v>
          </cell>
          <cell r="L115">
            <v>252.2</v>
          </cell>
          <cell r="M115">
            <v>4310</v>
          </cell>
          <cell r="N115" t="str">
            <v>福井～</v>
          </cell>
          <cell r="O115" t="str">
            <v>米原</v>
          </cell>
          <cell r="P115">
            <v>99.9</v>
          </cell>
          <cell r="Q115">
            <v>1660</v>
          </cell>
          <cell r="R115">
            <v>1460</v>
          </cell>
          <cell r="S115">
            <v>1860</v>
          </cell>
          <cell r="T115">
            <v>830</v>
          </cell>
          <cell r="U115">
            <v>730</v>
          </cell>
          <cell r="V115">
            <v>930</v>
          </cell>
          <cell r="W115" t="str">
            <v>米原～</v>
          </cell>
          <cell r="X115" t="str">
            <v>豊橋</v>
          </cell>
          <cell r="Y115" t="str">
            <v>（新）</v>
          </cell>
          <cell r="Z115">
            <v>152.30000000000001</v>
          </cell>
          <cell r="AA115">
            <v>2920</v>
          </cell>
          <cell r="AB115">
            <v>2720</v>
          </cell>
          <cell r="AC115">
            <v>3120</v>
          </cell>
          <cell r="BA115">
            <v>3750</v>
          </cell>
          <cell r="BC115">
            <v>3450</v>
          </cell>
          <cell r="BD115">
            <v>4050</v>
          </cell>
          <cell r="BE115">
            <v>1240</v>
          </cell>
          <cell r="BF115">
            <v>1150</v>
          </cell>
          <cell r="BG115">
            <v>570</v>
          </cell>
          <cell r="BH115">
            <v>2670</v>
          </cell>
          <cell r="BI115">
            <v>2410</v>
          </cell>
          <cell r="BQ115">
            <v>6890</v>
          </cell>
          <cell r="BS115">
            <v>8060</v>
          </cell>
          <cell r="BU115">
            <v>7760</v>
          </cell>
          <cell r="BV115">
            <v>8360</v>
          </cell>
          <cell r="BW115">
            <v>11200</v>
          </cell>
        </row>
        <row r="116">
          <cell r="B116" t="str">
            <v>浜松市</v>
          </cell>
          <cell r="C116" t="str">
            <v>浜松</v>
          </cell>
          <cell r="D116" t="str">
            <v>福井～</v>
          </cell>
          <cell r="E116" t="str">
            <v>浜松</v>
          </cell>
          <cell r="F116">
            <v>288.7</v>
          </cell>
          <cell r="H116">
            <v>4940</v>
          </cell>
          <cell r="L116">
            <v>288.7</v>
          </cell>
          <cell r="M116">
            <v>4940</v>
          </cell>
          <cell r="N116" t="str">
            <v>福井～</v>
          </cell>
          <cell r="O116" t="str">
            <v>米原</v>
          </cell>
          <cell r="P116">
            <v>99.9</v>
          </cell>
          <cell r="Q116">
            <v>1660</v>
          </cell>
          <cell r="R116">
            <v>1460</v>
          </cell>
          <cell r="S116">
            <v>1860</v>
          </cell>
          <cell r="T116">
            <v>830</v>
          </cell>
          <cell r="U116">
            <v>730</v>
          </cell>
          <cell r="V116">
            <v>930</v>
          </cell>
          <cell r="W116" t="str">
            <v>米原～</v>
          </cell>
          <cell r="X116" t="str">
            <v>浜松</v>
          </cell>
          <cell r="Y116" t="str">
            <v>（新）</v>
          </cell>
          <cell r="Z116">
            <v>188.8</v>
          </cell>
          <cell r="AA116">
            <v>2920</v>
          </cell>
          <cell r="AB116">
            <v>2720</v>
          </cell>
          <cell r="AC116">
            <v>3120</v>
          </cell>
          <cell r="BA116">
            <v>3750</v>
          </cell>
          <cell r="BC116">
            <v>3450</v>
          </cell>
          <cell r="BD116">
            <v>4050</v>
          </cell>
          <cell r="BE116">
            <v>1240</v>
          </cell>
          <cell r="BF116">
            <v>1150</v>
          </cell>
          <cell r="BG116">
            <v>570</v>
          </cell>
          <cell r="BH116">
            <v>2670</v>
          </cell>
          <cell r="BI116">
            <v>2410</v>
          </cell>
          <cell r="BQ116">
            <v>6890</v>
          </cell>
          <cell r="BS116">
            <v>8690</v>
          </cell>
          <cell r="BU116">
            <v>8390</v>
          </cell>
          <cell r="BV116">
            <v>8990</v>
          </cell>
          <cell r="BW116">
            <v>11830</v>
          </cell>
        </row>
        <row r="117">
          <cell r="B117" t="str">
            <v>静岡市</v>
          </cell>
          <cell r="C117" t="str">
            <v>静岡</v>
          </cell>
          <cell r="D117" t="str">
            <v>福井～</v>
          </cell>
          <cell r="E117" t="str">
            <v>静岡</v>
          </cell>
          <cell r="F117">
            <v>365.6</v>
          </cell>
          <cell r="H117">
            <v>6090</v>
          </cell>
          <cell r="L117">
            <v>365.6</v>
          </cell>
          <cell r="M117">
            <v>6090</v>
          </cell>
          <cell r="N117" t="str">
            <v>福井～</v>
          </cell>
          <cell r="O117" t="str">
            <v>米原</v>
          </cell>
          <cell r="P117">
            <v>99.9</v>
          </cell>
          <cell r="Q117">
            <v>1660</v>
          </cell>
          <cell r="R117">
            <v>1460</v>
          </cell>
          <cell r="S117">
            <v>1860</v>
          </cell>
          <cell r="T117">
            <v>830</v>
          </cell>
          <cell r="U117">
            <v>730</v>
          </cell>
          <cell r="V117">
            <v>930</v>
          </cell>
          <cell r="W117" t="str">
            <v>米原～</v>
          </cell>
          <cell r="X117" t="str">
            <v>静岡</v>
          </cell>
          <cell r="Y117" t="str">
            <v>（新）</v>
          </cell>
          <cell r="Z117">
            <v>265.7</v>
          </cell>
          <cell r="AA117">
            <v>3760</v>
          </cell>
          <cell r="AB117">
            <v>3560</v>
          </cell>
          <cell r="AC117">
            <v>3960</v>
          </cell>
          <cell r="BA117">
            <v>4590</v>
          </cell>
          <cell r="BC117">
            <v>4290</v>
          </cell>
          <cell r="BD117">
            <v>4890</v>
          </cell>
          <cell r="BE117">
            <v>1240</v>
          </cell>
          <cell r="BF117">
            <v>1150</v>
          </cell>
          <cell r="BG117">
            <v>570</v>
          </cell>
          <cell r="BH117">
            <v>4000</v>
          </cell>
          <cell r="BI117">
            <v>3250</v>
          </cell>
          <cell r="BQ117">
            <v>9060</v>
          </cell>
          <cell r="BS117">
            <v>10680</v>
          </cell>
          <cell r="BU117">
            <v>10380</v>
          </cell>
          <cell r="BV117">
            <v>10980</v>
          </cell>
          <cell r="BW117">
            <v>15150</v>
          </cell>
        </row>
        <row r="118">
          <cell r="B118" t="str">
            <v>清水市</v>
          </cell>
          <cell r="C118" t="str">
            <v>清水</v>
          </cell>
          <cell r="D118" t="str">
            <v>福井～</v>
          </cell>
          <cell r="E118" t="str">
            <v>清水</v>
          </cell>
          <cell r="F118">
            <v>376.8</v>
          </cell>
          <cell r="H118">
            <v>6090</v>
          </cell>
          <cell r="L118">
            <v>376.8</v>
          </cell>
          <cell r="M118">
            <v>6090</v>
          </cell>
          <cell r="N118" t="str">
            <v>福井～</v>
          </cell>
          <cell r="O118" t="str">
            <v>米原</v>
          </cell>
          <cell r="P118">
            <v>99.9</v>
          </cell>
          <cell r="Q118">
            <v>1660</v>
          </cell>
          <cell r="R118">
            <v>1460</v>
          </cell>
          <cell r="S118">
            <v>1860</v>
          </cell>
          <cell r="T118">
            <v>830</v>
          </cell>
          <cell r="U118">
            <v>730</v>
          </cell>
          <cell r="V118">
            <v>930</v>
          </cell>
          <cell r="W118" t="str">
            <v>米原～</v>
          </cell>
          <cell r="X118" t="str">
            <v>静岡</v>
          </cell>
          <cell r="Y118" t="str">
            <v>（新）</v>
          </cell>
          <cell r="Z118">
            <v>265.7</v>
          </cell>
          <cell r="AA118">
            <v>3760</v>
          </cell>
          <cell r="AB118">
            <v>3560</v>
          </cell>
          <cell r="AC118">
            <v>3960</v>
          </cell>
          <cell r="BA118">
            <v>4590</v>
          </cell>
          <cell r="BC118">
            <v>4290</v>
          </cell>
          <cell r="BD118">
            <v>4890</v>
          </cell>
          <cell r="BE118">
            <v>1240</v>
          </cell>
          <cell r="BF118">
            <v>1150</v>
          </cell>
          <cell r="BG118">
            <v>570</v>
          </cell>
          <cell r="BH118">
            <v>4000</v>
          </cell>
          <cell r="BI118">
            <v>3250</v>
          </cell>
          <cell r="BQ118">
            <v>9060</v>
          </cell>
          <cell r="BS118">
            <v>10680</v>
          </cell>
          <cell r="BU118">
            <v>10380</v>
          </cell>
          <cell r="BV118">
            <v>10980</v>
          </cell>
          <cell r="BW118">
            <v>15150</v>
          </cell>
        </row>
        <row r="119">
          <cell r="B119" t="str">
            <v>富士市</v>
          </cell>
          <cell r="C119" t="str">
            <v>富士</v>
          </cell>
          <cell r="D119" t="str">
            <v>福井～</v>
          </cell>
          <cell r="E119" t="str">
            <v>富士</v>
          </cell>
          <cell r="F119">
            <v>399.6</v>
          </cell>
          <cell r="H119">
            <v>6300</v>
          </cell>
          <cell r="L119">
            <v>399.6</v>
          </cell>
          <cell r="M119">
            <v>6300</v>
          </cell>
          <cell r="N119" t="str">
            <v>福井～</v>
          </cell>
          <cell r="O119" t="str">
            <v>米原</v>
          </cell>
          <cell r="P119">
            <v>99.9</v>
          </cell>
          <cell r="Q119">
            <v>1660</v>
          </cell>
          <cell r="R119">
            <v>1460</v>
          </cell>
          <cell r="S119">
            <v>1860</v>
          </cell>
          <cell r="T119">
            <v>830</v>
          </cell>
          <cell r="U119">
            <v>730</v>
          </cell>
          <cell r="V119">
            <v>930</v>
          </cell>
          <cell r="W119" t="str">
            <v>米原～</v>
          </cell>
          <cell r="X119" t="str">
            <v>静岡</v>
          </cell>
          <cell r="Y119" t="str">
            <v>（新）</v>
          </cell>
          <cell r="Z119">
            <v>265.7</v>
          </cell>
          <cell r="AA119">
            <v>3760</v>
          </cell>
          <cell r="AB119">
            <v>3560</v>
          </cell>
          <cell r="AC119">
            <v>3960</v>
          </cell>
          <cell r="BA119">
            <v>4590</v>
          </cell>
          <cell r="BC119">
            <v>4290</v>
          </cell>
          <cell r="BD119">
            <v>4890</v>
          </cell>
          <cell r="BE119">
            <v>1240</v>
          </cell>
          <cell r="BF119">
            <v>1150</v>
          </cell>
          <cell r="BG119">
            <v>570</v>
          </cell>
          <cell r="BH119">
            <v>4000</v>
          </cell>
          <cell r="BI119">
            <v>3250</v>
          </cell>
          <cell r="BQ119">
            <v>9060</v>
          </cell>
          <cell r="BS119">
            <v>10890</v>
          </cell>
          <cell r="BU119">
            <v>10590</v>
          </cell>
          <cell r="BV119">
            <v>11190</v>
          </cell>
          <cell r="BW119">
            <v>15360</v>
          </cell>
        </row>
        <row r="120">
          <cell r="B120" t="str">
            <v>沼津市</v>
          </cell>
          <cell r="C120" t="str">
            <v>沼津</v>
          </cell>
          <cell r="D120" t="str">
            <v>福井～</v>
          </cell>
          <cell r="E120" t="str">
            <v>沼津（三島折返し）</v>
          </cell>
          <cell r="F120">
            <v>430.6</v>
          </cell>
          <cell r="H120">
            <v>6830</v>
          </cell>
          <cell r="L120">
            <v>430.6</v>
          </cell>
          <cell r="M120">
            <v>6830</v>
          </cell>
          <cell r="N120" t="str">
            <v>福井～</v>
          </cell>
          <cell r="O120" t="str">
            <v>米原</v>
          </cell>
          <cell r="P120">
            <v>99.9</v>
          </cell>
          <cell r="Q120">
            <v>1660</v>
          </cell>
          <cell r="R120">
            <v>1460</v>
          </cell>
          <cell r="S120">
            <v>1860</v>
          </cell>
          <cell r="T120">
            <v>830</v>
          </cell>
          <cell r="U120">
            <v>730</v>
          </cell>
          <cell r="V120">
            <v>930</v>
          </cell>
          <cell r="W120" t="str">
            <v>米原～</v>
          </cell>
          <cell r="X120" t="str">
            <v>三島</v>
          </cell>
          <cell r="Y120" t="str">
            <v>（新）</v>
          </cell>
          <cell r="Z120">
            <v>325.2</v>
          </cell>
          <cell r="AA120">
            <v>4490</v>
          </cell>
          <cell r="AB120">
            <v>4290</v>
          </cell>
          <cell r="AC120">
            <v>4690</v>
          </cell>
          <cell r="BA120">
            <v>5320</v>
          </cell>
          <cell r="BC120">
            <v>5020</v>
          </cell>
          <cell r="BD120">
            <v>5620</v>
          </cell>
          <cell r="BE120">
            <v>1240</v>
          </cell>
          <cell r="BF120">
            <v>1150</v>
          </cell>
          <cell r="BG120">
            <v>570</v>
          </cell>
          <cell r="BH120">
            <v>4000</v>
          </cell>
          <cell r="BI120">
            <v>3980</v>
          </cell>
          <cell r="BQ120">
            <v>9790</v>
          </cell>
          <cell r="BS120">
            <v>12150</v>
          </cell>
          <cell r="BU120">
            <v>11850</v>
          </cell>
          <cell r="BV120">
            <v>12450</v>
          </cell>
          <cell r="BW120">
            <v>16620</v>
          </cell>
        </row>
        <row r="121">
          <cell r="B121" t="str">
            <v>三島市</v>
          </cell>
          <cell r="C121" t="str">
            <v>三島</v>
          </cell>
          <cell r="D121" t="str">
            <v>福井～</v>
          </cell>
          <cell r="E121" t="str">
            <v>三島</v>
          </cell>
          <cell r="F121">
            <v>425.1</v>
          </cell>
          <cell r="H121">
            <v>6830</v>
          </cell>
          <cell r="L121">
            <v>425.1</v>
          </cell>
          <cell r="M121">
            <v>6830</v>
          </cell>
          <cell r="N121" t="str">
            <v>福井～</v>
          </cell>
          <cell r="O121" t="str">
            <v>米原</v>
          </cell>
          <cell r="P121">
            <v>99.9</v>
          </cell>
          <cell r="Q121">
            <v>1660</v>
          </cell>
          <cell r="R121">
            <v>1460</v>
          </cell>
          <cell r="S121">
            <v>1860</v>
          </cell>
          <cell r="T121">
            <v>830</v>
          </cell>
          <cell r="U121">
            <v>730</v>
          </cell>
          <cell r="V121">
            <v>930</v>
          </cell>
          <cell r="W121" t="str">
            <v>米原～</v>
          </cell>
          <cell r="X121" t="str">
            <v>三島</v>
          </cell>
          <cell r="Y121" t="str">
            <v>（新）</v>
          </cell>
          <cell r="Z121">
            <v>325.2</v>
          </cell>
          <cell r="AA121">
            <v>4490</v>
          </cell>
          <cell r="AB121">
            <v>4290</v>
          </cell>
          <cell r="AC121">
            <v>4690</v>
          </cell>
          <cell r="BA121">
            <v>5320</v>
          </cell>
          <cell r="BC121">
            <v>5020</v>
          </cell>
          <cell r="BD121">
            <v>5620</v>
          </cell>
          <cell r="BE121">
            <v>1240</v>
          </cell>
          <cell r="BF121">
            <v>1150</v>
          </cell>
          <cell r="BG121">
            <v>570</v>
          </cell>
          <cell r="BH121">
            <v>4000</v>
          </cell>
          <cell r="BI121">
            <v>3980</v>
          </cell>
          <cell r="BQ121">
            <v>9790</v>
          </cell>
          <cell r="BS121">
            <v>12150</v>
          </cell>
          <cell r="BU121">
            <v>11850</v>
          </cell>
          <cell r="BV121">
            <v>12450</v>
          </cell>
          <cell r="BW121">
            <v>16620</v>
          </cell>
        </row>
        <row r="122">
          <cell r="B122" t="str">
            <v>熱海市</v>
          </cell>
          <cell r="C122" t="str">
            <v>熱海</v>
          </cell>
          <cell r="D122" t="str">
            <v>福井～</v>
          </cell>
          <cell r="E122" t="str">
            <v>熱海</v>
          </cell>
          <cell r="F122">
            <v>441.2</v>
          </cell>
          <cell r="H122">
            <v>7140</v>
          </cell>
          <cell r="L122">
            <v>441.2</v>
          </cell>
          <cell r="M122">
            <v>7140</v>
          </cell>
          <cell r="N122" t="str">
            <v>福井～</v>
          </cell>
          <cell r="O122" t="str">
            <v>米原</v>
          </cell>
          <cell r="P122">
            <v>99.9</v>
          </cell>
          <cell r="Q122">
            <v>1660</v>
          </cell>
          <cell r="R122">
            <v>1460</v>
          </cell>
          <cell r="S122">
            <v>1860</v>
          </cell>
          <cell r="T122">
            <v>830</v>
          </cell>
          <cell r="U122">
            <v>730</v>
          </cell>
          <cell r="V122">
            <v>930</v>
          </cell>
          <cell r="W122" t="str">
            <v>米原～</v>
          </cell>
          <cell r="X122" t="str">
            <v>熱海</v>
          </cell>
          <cell r="Y122" t="str">
            <v>（新）</v>
          </cell>
          <cell r="Z122">
            <v>341.3</v>
          </cell>
          <cell r="AA122">
            <v>4490</v>
          </cell>
          <cell r="AB122">
            <v>4290</v>
          </cell>
          <cell r="AC122">
            <v>4690</v>
          </cell>
          <cell r="BA122">
            <v>5320</v>
          </cell>
          <cell r="BC122">
            <v>5020</v>
          </cell>
          <cell r="BD122">
            <v>5620</v>
          </cell>
          <cell r="BE122">
            <v>1240</v>
          </cell>
          <cell r="BF122">
            <v>1150</v>
          </cell>
          <cell r="BG122">
            <v>570</v>
          </cell>
          <cell r="BH122">
            <v>4000</v>
          </cell>
          <cell r="BI122">
            <v>3980</v>
          </cell>
          <cell r="BQ122">
            <v>9790</v>
          </cell>
          <cell r="BS122">
            <v>12460</v>
          </cell>
          <cell r="BU122">
            <v>12160</v>
          </cell>
          <cell r="BV122">
            <v>12760</v>
          </cell>
          <cell r="BW122">
            <v>16930</v>
          </cell>
        </row>
        <row r="123">
          <cell r="B123" t="str">
            <v>甲府市</v>
          </cell>
          <cell r="C123" t="str">
            <v>甲府</v>
          </cell>
          <cell r="D123" t="str">
            <v>福井～</v>
          </cell>
          <cell r="E123" t="str">
            <v>甲府</v>
          </cell>
          <cell r="F123">
            <v>488</v>
          </cell>
          <cell r="G123">
            <v>496.8</v>
          </cell>
          <cell r="H123">
            <v>7670</v>
          </cell>
          <cell r="L123">
            <v>488</v>
          </cell>
          <cell r="M123">
            <v>7670</v>
          </cell>
          <cell r="N123" t="str">
            <v>福井～</v>
          </cell>
          <cell r="O123" t="str">
            <v>米原</v>
          </cell>
          <cell r="P123">
            <v>99.9</v>
          </cell>
          <cell r="Q123">
            <v>1660</v>
          </cell>
          <cell r="R123">
            <v>1460</v>
          </cell>
          <cell r="S123">
            <v>1860</v>
          </cell>
          <cell r="W123" t="str">
            <v>米原～</v>
          </cell>
          <cell r="X123" t="str">
            <v>静岡</v>
          </cell>
          <cell r="Y123" t="str">
            <v>（新）</v>
          </cell>
          <cell r="Z123">
            <v>265.7</v>
          </cell>
          <cell r="AA123">
            <v>3760</v>
          </cell>
          <cell r="AB123">
            <v>3560</v>
          </cell>
          <cell r="AC123">
            <v>3960</v>
          </cell>
          <cell r="AG123" t="str">
            <v>静岡～</v>
          </cell>
          <cell r="AH123" t="str">
            <v>甲府</v>
          </cell>
          <cell r="AJ123">
            <v>122.4</v>
          </cell>
          <cell r="AK123">
            <v>2290</v>
          </cell>
          <cell r="AL123">
            <v>2090</v>
          </cell>
          <cell r="AM123">
            <v>2490</v>
          </cell>
          <cell r="AN123">
            <v>1140</v>
          </cell>
          <cell r="AO123">
            <v>1040</v>
          </cell>
          <cell r="AP123">
            <v>1240</v>
          </cell>
          <cell r="BA123">
            <v>6560</v>
          </cell>
          <cell r="BC123">
            <v>6060</v>
          </cell>
          <cell r="BD123">
            <v>7060</v>
          </cell>
          <cell r="BE123">
            <v>1240</v>
          </cell>
          <cell r="BF123">
            <v>1150</v>
          </cell>
          <cell r="BG123">
            <v>570</v>
          </cell>
          <cell r="BH123">
            <v>4000</v>
          </cell>
          <cell r="BI123">
            <v>3250</v>
          </cell>
          <cell r="BL123">
            <v>2490</v>
          </cell>
          <cell r="BM123">
            <v>1240</v>
          </cell>
          <cell r="BQ123">
            <v>10880</v>
          </cell>
          <cell r="BS123">
            <v>14230</v>
          </cell>
          <cell r="BU123">
            <v>13730</v>
          </cell>
          <cell r="BV123">
            <v>14730</v>
          </cell>
          <cell r="BW123">
            <v>18550</v>
          </cell>
        </row>
        <row r="124">
          <cell r="B124" t="str">
            <v>●三重（近鉄利用）方面</v>
          </cell>
        </row>
        <row r="125">
          <cell r="B125" t="str">
            <v>四日市市</v>
          </cell>
          <cell r="C125" t="str">
            <v>近鉄四日市</v>
          </cell>
          <cell r="D125" t="str">
            <v>福井～</v>
          </cell>
          <cell r="E125" t="str">
            <v>名古屋</v>
          </cell>
          <cell r="F125">
            <v>179.8</v>
          </cell>
          <cell r="H125">
            <v>2940</v>
          </cell>
          <cell r="I125" t="str">
            <v>近鉄名古屋～近鉄四日市</v>
          </cell>
          <cell r="J125">
            <v>36.9</v>
          </cell>
          <cell r="K125">
            <v>610</v>
          </cell>
          <cell r="L125">
            <v>216.70000000000002</v>
          </cell>
          <cell r="M125">
            <v>3550</v>
          </cell>
          <cell r="N125" t="str">
            <v>福井～</v>
          </cell>
          <cell r="O125" t="str">
            <v>名古屋</v>
          </cell>
          <cell r="P125">
            <v>179.8</v>
          </cell>
          <cell r="Q125">
            <v>2610</v>
          </cell>
          <cell r="R125">
            <v>2410</v>
          </cell>
          <cell r="S125">
            <v>2810</v>
          </cell>
          <cell r="W125" t="str">
            <v>50ｋ未満</v>
          </cell>
          <cell r="BA125">
            <v>2610</v>
          </cell>
          <cell r="BC125">
            <v>2410</v>
          </cell>
          <cell r="BD125">
            <v>2810</v>
          </cell>
          <cell r="BE125">
            <v>2670</v>
          </cell>
          <cell r="BF125">
            <v>2100</v>
          </cell>
          <cell r="BQ125">
            <v>4770</v>
          </cell>
          <cell r="BS125">
            <v>6160</v>
          </cell>
          <cell r="BU125">
            <v>5960</v>
          </cell>
          <cell r="BV125">
            <v>6360</v>
          </cell>
          <cell r="BW125">
            <v>8320</v>
          </cell>
        </row>
        <row r="126">
          <cell r="B126" t="str">
            <v>津市</v>
          </cell>
          <cell r="C126" t="str">
            <v>津</v>
          </cell>
          <cell r="D126" t="str">
            <v>福井～</v>
          </cell>
          <cell r="E126" t="str">
            <v>名古屋</v>
          </cell>
          <cell r="F126">
            <v>179.8</v>
          </cell>
          <cell r="H126">
            <v>2940</v>
          </cell>
          <cell r="I126" t="str">
            <v>近鉄名古屋～津</v>
          </cell>
          <cell r="J126">
            <v>66.5</v>
          </cell>
          <cell r="K126">
            <v>980</v>
          </cell>
          <cell r="L126">
            <v>246.3</v>
          </cell>
          <cell r="M126">
            <v>3920</v>
          </cell>
          <cell r="N126" t="str">
            <v>福井～</v>
          </cell>
          <cell r="O126" t="str">
            <v>名古屋</v>
          </cell>
          <cell r="P126">
            <v>179.8</v>
          </cell>
          <cell r="Q126">
            <v>2610</v>
          </cell>
          <cell r="R126">
            <v>2410</v>
          </cell>
          <cell r="S126">
            <v>2810</v>
          </cell>
          <cell r="W126" t="str">
            <v>近鉄名古屋～</v>
          </cell>
          <cell r="X126" t="str">
            <v>津</v>
          </cell>
          <cell r="Y126" t="str">
            <v>（近鉄）</v>
          </cell>
          <cell r="Z126">
            <v>66.5</v>
          </cell>
          <cell r="AA126">
            <v>870</v>
          </cell>
          <cell r="AB126">
            <v>870</v>
          </cell>
          <cell r="AC126">
            <v>870</v>
          </cell>
          <cell r="BA126">
            <v>3480</v>
          </cell>
          <cell r="BC126">
            <v>3280</v>
          </cell>
          <cell r="BD126">
            <v>3680</v>
          </cell>
          <cell r="BE126">
            <v>2670</v>
          </cell>
          <cell r="BF126">
            <v>2100</v>
          </cell>
          <cell r="BI126">
            <v>870</v>
          </cell>
          <cell r="BQ126">
            <v>5640</v>
          </cell>
          <cell r="BS126">
            <v>7400</v>
          </cell>
          <cell r="BU126">
            <v>7200</v>
          </cell>
          <cell r="BV126">
            <v>7600</v>
          </cell>
          <cell r="BW126">
            <v>9560</v>
          </cell>
        </row>
        <row r="127">
          <cell r="B127" t="str">
            <v>松坂市</v>
          </cell>
          <cell r="C127" t="str">
            <v>松坂</v>
          </cell>
          <cell r="D127" t="str">
            <v>福井～</v>
          </cell>
          <cell r="E127" t="str">
            <v>名古屋</v>
          </cell>
          <cell r="F127">
            <v>179.8</v>
          </cell>
          <cell r="H127">
            <v>2940</v>
          </cell>
          <cell r="I127" t="str">
            <v>近鉄名古屋～松阪</v>
          </cell>
          <cell r="J127">
            <v>87.2</v>
          </cell>
          <cell r="K127">
            <v>1230</v>
          </cell>
          <cell r="L127">
            <v>267</v>
          </cell>
          <cell r="M127">
            <v>4170</v>
          </cell>
          <cell r="N127" t="str">
            <v>福井～</v>
          </cell>
          <cell r="O127" t="str">
            <v>名古屋</v>
          </cell>
          <cell r="P127">
            <v>179.8</v>
          </cell>
          <cell r="Q127">
            <v>2610</v>
          </cell>
          <cell r="R127">
            <v>2410</v>
          </cell>
          <cell r="S127">
            <v>2810</v>
          </cell>
          <cell r="W127" t="str">
            <v>近鉄名古屋～</v>
          </cell>
          <cell r="X127" t="str">
            <v>松阪</v>
          </cell>
          <cell r="Y127" t="str">
            <v>（近鉄）</v>
          </cell>
          <cell r="Z127">
            <v>87.2</v>
          </cell>
          <cell r="AA127">
            <v>1280</v>
          </cell>
          <cell r="AB127">
            <v>1280</v>
          </cell>
          <cell r="AC127">
            <v>1280</v>
          </cell>
          <cell r="BA127">
            <v>3890</v>
          </cell>
          <cell r="BC127">
            <v>3690</v>
          </cell>
          <cell r="BD127">
            <v>4090</v>
          </cell>
          <cell r="BE127">
            <v>2670</v>
          </cell>
          <cell r="BF127">
            <v>2100</v>
          </cell>
          <cell r="BI127">
            <v>1280</v>
          </cell>
          <cell r="BQ127">
            <v>6050</v>
          </cell>
          <cell r="BS127">
            <v>8060</v>
          </cell>
          <cell r="BU127">
            <v>7860</v>
          </cell>
          <cell r="BV127">
            <v>8260</v>
          </cell>
          <cell r="BW127">
            <v>10220</v>
          </cell>
        </row>
        <row r="128">
          <cell r="B128" t="str">
            <v>伊勢市</v>
          </cell>
          <cell r="C128" t="str">
            <v>伊勢市</v>
          </cell>
          <cell r="D128" t="str">
            <v>福井～</v>
          </cell>
          <cell r="E128" t="str">
            <v>名古屋</v>
          </cell>
          <cell r="F128">
            <v>179.8</v>
          </cell>
          <cell r="H128">
            <v>2940</v>
          </cell>
          <cell r="I128" t="str">
            <v>近鉄名古屋～伊勢市</v>
          </cell>
          <cell r="J128">
            <v>106.5</v>
          </cell>
          <cell r="K128">
            <v>1410</v>
          </cell>
          <cell r="L128">
            <v>286.3</v>
          </cell>
          <cell r="M128">
            <v>4350</v>
          </cell>
          <cell r="N128" t="str">
            <v>福井～</v>
          </cell>
          <cell r="O128" t="str">
            <v>名古屋</v>
          </cell>
          <cell r="P128">
            <v>179.8</v>
          </cell>
          <cell r="Q128">
            <v>2610</v>
          </cell>
          <cell r="R128">
            <v>2410</v>
          </cell>
          <cell r="S128">
            <v>2810</v>
          </cell>
          <cell r="W128" t="str">
            <v>近鉄名古屋～</v>
          </cell>
          <cell r="X128" t="str">
            <v>伊勢市</v>
          </cell>
          <cell r="Y128" t="str">
            <v>（近鉄）</v>
          </cell>
          <cell r="Z128">
            <v>106.5</v>
          </cell>
          <cell r="AA128">
            <v>1280</v>
          </cell>
          <cell r="AB128">
            <v>1280</v>
          </cell>
          <cell r="AC128">
            <v>1280</v>
          </cell>
          <cell r="BA128">
            <v>3890</v>
          </cell>
          <cell r="BC128">
            <v>3690</v>
          </cell>
          <cell r="BD128">
            <v>4090</v>
          </cell>
          <cell r="BE128">
            <v>2670</v>
          </cell>
          <cell r="BF128">
            <v>2100</v>
          </cell>
          <cell r="BI128">
            <v>1280</v>
          </cell>
          <cell r="BQ128">
            <v>6050</v>
          </cell>
          <cell r="BS128">
            <v>8240</v>
          </cell>
          <cell r="BU128">
            <v>8040</v>
          </cell>
          <cell r="BV128">
            <v>8440</v>
          </cell>
          <cell r="BW128">
            <v>10400</v>
          </cell>
        </row>
        <row r="129">
          <cell r="B129" t="str">
            <v>鳥羽市</v>
          </cell>
          <cell r="C129" t="str">
            <v>鳥羽</v>
          </cell>
          <cell r="D129" t="str">
            <v>福井～</v>
          </cell>
          <cell r="E129" t="str">
            <v>名古屋</v>
          </cell>
          <cell r="F129">
            <v>179.8</v>
          </cell>
          <cell r="H129">
            <v>2940</v>
          </cell>
          <cell r="I129" t="str">
            <v>近鉄名古屋～鳥羽</v>
          </cell>
          <cell r="J129">
            <v>120.3</v>
          </cell>
          <cell r="K129">
            <v>1670</v>
          </cell>
          <cell r="L129">
            <v>300.10000000000002</v>
          </cell>
          <cell r="M129">
            <v>4610</v>
          </cell>
          <cell r="N129" t="str">
            <v>福井～</v>
          </cell>
          <cell r="O129" t="str">
            <v>名古屋</v>
          </cell>
          <cell r="P129">
            <v>179.8</v>
          </cell>
          <cell r="Q129">
            <v>2610</v>
          </cell>
          <cell r="R129">
            <v>2410</v>
          </cell>
          <cell r="S129">
            <v>2810</v>
          </cell>
          <cell r="W129" t="str">
            <v>近鉄名古屋～</v>
          </cell>
          <cell r="X129" t="str">
            <v>鳥羽</v>
          </cell>
          <cell r="Y129" t="str">
            <v>（近鉄）</v>
          </cell>
          <cell r="Z129">
            <v>120.3</v>
          </cell>
          <cell r="AA129">
            <v>1280</v>
          </cell>
          <cell r="AB129">
            <v>1280</v>
          </cell>
          <cell r="AC129">
            <v>1280</v>
          </cell>
          <cell r="BA129">
            <v>3890</v>
          </cell>
          <cell r="BC129">
            <v>3690</v>
          </cell>
          <cell r="BD129">
            <v>4090</v>
          </cell>
          <cell r="BE129">
            <v>2670</v>
          </cell>
          <cell r="BF129">
            <v>2100</v>
          </cell>
          <cell r="BI129">
            <v>1280</v>
          </cell>
          <cell r="BQ129">
            <v>6050</v>
          </cell>
          <cell r="BS129">
            <v>8500</v>
          </cell>
          <cell r="BU129">
            <v>8300</v>
          </cell>
          <cell r="BV129">
            <v>8700</v>
          </cell>
          <cell r="BW129">
            <v>10660</v>
          </cell>
        </row>
        <row r="131">
          <cell r="B131" t="str">
            <v>■関東方面</v>
          </cell>
        </row>
        <row r="132">
          <cell r="B132" t="str">
            <v>小田原市</v>
          </cell>
          <cell r="C132" t="str">
            <v>小田原</v>
          </cell>
          <cell r="D132" t="str">
            <v>福井～</v>
          </cell>
          <cell r="E132" t="str">
            <v>小田原</v>
          </cell>
          <cell r="F132">
            <v>461.9</v>
          </cell>
          <cell r="H132">
            <v>7350</v>
          </cell>
          <cell r="L132">
            <v>461.9</v>
          </cell>
          <cell r="M132">
            <v>7350</v>
          </cell>
          <cell r="N132" t="str">
            <v>福井～</v>
          </cell>
          <cell r="O132" t="str">
            <v>米原</v>
          </cell>
          <cell r="P132">
            <v>99.9</v>
          </cell>
          <cell r="Q132">
            <v>1660</v>
          </cell>
          <cell r="R132">
            <v>1460</v>
          </cell>
          <cell r="S132">
            <v>1860</v>
          </cell>
          <cell r="T132">
            <v>830</v>
          </cell>
          <cell r="U132">
            <v>730</v>
          </cell>
          <cell r="V132">
            <v>930</v>
          </cell>
          <cell r="W132" t="str">
            <v>米原～</v>
          </cell>
          <cell r="X132" t="str">
            <v>小田原</v>
          </cell>
          <cell r="Y132" t="str">
            <v>（新）</v>
          </cell>
          <cell r="Z132">
            <v>362</v>
          </cell>
          <cell r="AA132">
            <v>4490</v>
          </cell>
          <cell r="AB132">
            <v>4290</v>
          </cell>
          <cell r="AC132">
            <v>4690</v>
          </cell>
          <cell r="BA132">
            <v>5320</v>
          </cell>
          <cell r="BC132">
            <v>5020</v>
          </cell>
          <cell r="BD132">
            <v>5620</v>
          </cell>
          <cell r="BE132">
            <v>1240</v>
          </cell>
          <cell r="BF132">
            <v>1150</v>
          </cell>
          <cell r="BG132">
            <v>570</v>
          </cell>
          <cell r="BH132">
            <v>4000</v>
          </cell>
          <cell r="BI132">
            <v>3980</v>
          </cell>
          <cell r="BQ132">
            <v>9790</v>
          </cell>
          <cell r="BS132">
            <v>12670</v>
          </cell>
          <cell r="BU132">
            <v>12370</v>
          </cell>
          <cell r="BV132">
            <v>12970</v>
          </cell>
          <cell r="BW132">
            <v>17140</v>
          </cell>
        </row>
        <row r="133">
          <cell r="B133" t="str">
            <v>横浜市</v>
          </cell>
          <cell r="C133" t="str">
            <v>横浜市内</v>
          </cell>
          <cell r="D133" t="str">
            <v>福井～</v>
          </cell>
          <cell r="E133" t="str">
            <v>横浜市内</v>
          </cell>
          <cell r="F133">
            <v>517</v>
          </cell>
          <cell r="G133" t="str">
            <v>→新横浜</v>
          </cell>
          <cell r="H133">
            <v>7980</v>
          </cell>
          <cell r="L133">
            <v>517</v>
          </cell>
          <cell r="M133">
            <v>7980</v>
          </cell>
          <cell r="N133" t="str">
            <v>福井～</v>
          </cell>
          <cell r="O133" t="str">
            <v>米原</v>
          </cell>
          <cell r="P133">
            <v>99.9</v>
          </cell>
          <cell r="Q133">
            <v>1660</v>
          </cell>
          <cell r="R133">
            <v>1460</v>
          </cell>
          <cell r="S133">
            <v>1860</v>
          </cell>
          <cell r="T133">
            <v>830</v>
          </cell>
          <cell r="U133">
            <v>730</v>
          </cell>
          <cell r="V133">
            <v>930</v>
          </cell>
          <cell r="W133" t="str">
            <v>米原～</v>
          </cell>
          <cell r="X133" t="str">
            <v>新横浜</v>
          </cell>
          <cell r="Y133" t="str">
            <v>（新）</v>
          </cell>
          <cell r="Z133">
            <v>417.1</v>
          </cell>
          <cell r="AA133">
            <v>4920</v>
          </cell>
          <cell r="AB133">
            <v>4720</v>
          </cell>
          <cell r="AC133">
            <v>5120</v>
          </cell>
          <cell r="BA133">
            <v>5750</v>
          </cell>
          <cell r="BC133">
            <v>5450</v>
          </cell>
          <cell r="BD133">
            <v>6050</v>
          </cell>
          <cell r="BE133">
            <v>1240</v>
          </cell>
          <cell r="BF133">
            <v>1150</v>
          </cell>
          <cell r="BG133">
            <v>570</v>
          </cell>
          <cell r="BH133">
            <v>5150</v>
          </cell>
          <cell r="BI133">
            <v>4410</v>
          </cell>
          <cell r="BQ133">
            <v>11370</v>
          </cell>
          <cell r="BS133">
            <v>13730</v>
          </cell>
          <cell r="BU133">
            <v>13430</v>
          </cell>
          <cell r="BV133">
            <v>14030</v>
          </cell>
          <cell r="BW133">
            <v>19350</v>
          </cell>
        </row>
        <row r="134">
          <cell r="B134" t="str">
            <v>川崎市</v>
          </cell>
          <cell r="C134" t="str">
            <v>横浜市内</v>
          </cell>
          <cell r="D134" t="str">
            <v>福井～</v>
          </cell>
          <cell r="E134" t="str">
            <v>横浜市内</v>
          </cell>
          <cell r="F134">
            <v>517</v>
          </cell>
          <cell r="G134" t="str">
            <v>→新横浜</v>
          </cell>
          <cell r="H134">
            <v>7980</v>
          </cell>
          <cell r="L134">
            <v>517</v>
          </cell>
          <cell r="M134">
            <v>7980</v>
          </cell>
          <cell r="N134" t="str">
            <v>福井～</v>
          </cell>
          <cell r="O134" t="str">
            <v>米原</v>
          </cell>
          <cell r="P134">
            <v>99.9</v>
          </cell>
          <cell r="Q134">
            <v>1660</v>
          </cell>
          <cell r="R134">
            <v>1460</v>
          </cell>
          <cell r="S134">
            <v>1860</v>
          </cell>
          <cell r="T134">
            <v>830</v>
          </cell>
          <cell r="U134">
            <v>730</v>
          </cell>
          <cell r="V134">
            <v>930</v>
          </cell>
          <cell r="W134" t="str">
            <v>米原～</v>
          </cell>
          <cell r="X134" t="str">
            <v>新横浜</v>
          </cell>
          <cell r="Y134" t="str">
            <v>（新）</v>
          </cell>
          <cell r="Z134">
            <v>417.1</v>
          </cell>
          <cell r="AA134">
            <v>4920</v>
          </cell>
          <cell r="AB134">
            <v>4720</v>
          </cell>
          <cell r="AC134">
            <v>5120</v>
          </cell>
          <cell r="BA134">
            <v>5750</v>
          </cell>
          <cell r="BC134">
            <v>5450</v>
          </cell>
          <cell r="BD134">
            <v>6050</v>
          </cell>
          <cell r="BE134">
            <v>1240</v>
          </cell>
          <cell r="BF134">
            <v>1150</v>
          </cell>
          <cell r="BG134">
            <v>570</v>
          </cell>
          <cell r="BH134">
            <v>5150</v>
          </cell>
          <cell r="BI134">
            <v>4410</v>
          </cell>
          <cell r="BQ134">
            <v>11370</v>
          </cell>
          <cell r="BS134">
            <v>13730</v>
          </cell>
          <cell r="BU134">
            <v>13430</v>
          </cell>
          <cell r="BV134">
            <v>14030</v>
          </cell>
          <cell r="BW134">
            <v>19350</v>
          </cell>
        </row>
        <row r="135">
          <cell r="B135" t="str">
            <v>大和市</v>
          </cell>
          <cell r="C135" t="str">
            <v>大和（小田急）</v>
          </cell>
          <cell r="D135" t="str">
            <v>福井～</v>
          </cell>
          <cell r="E135" t="str">
            <v>藤沢</v>
          </cell>
          <cell r="F135">
            <v>494.7</v>
          </cell>
          <cell r="H135">
            <v>7670</v>
          </cell>
          <cell r="I135" t="str">
            <v>藤沢～大和（小田急）</v>
          </cell>
          <cell r="J135">
            <v>15.5</v>
          </cell>
          <cell r="K135">
            <v>240</v>
          </cell>
          <cell r="L135">
            <v>510.2</v>
          </cell>
          <cell r="M135">
            <v>7910</v>
          </cell>
          <cell r="N135" t="str">
            <v>福井～</v>
          </cell>
          <cell r="O135" t="str">
            <v>米原</v>
          </cell>
          <cell r="P135">
            <v>99.9</v>
          </cell>
          <cell r="Q135">
            <v>1660</v>
          </cell>
          <cell r="R135">
            <v>1460</v>
          </cell>
          <cell r="S135">
            <v>1860</v>
          </cell>
          <cell r="T135">
            <v>830</v>
          </cell>
          <cell r="U135">
            <v>730</v>
          </cell>
          <cell r="V135">
            <v>930</v>
          </cell>
          <cell r="W135" t="str">
            <v>米原～</v>
          </cell>
          <cell r="X135" t="str">
            <v>小田原</v>
          </cell>
          <cell r="Y135" t="str">
            <v>（新）</v>
          </cell>
          <cell r="Z135">
            <v>362</v>
          </cell>
          <cell r="AA135">
            <v>4490</v>
          </cell>
          <cell r="AB135">
            <v>4290</v>
          </cell>
          <cell r="AC135">
            <v>4690</v>
          </cell>
          <cell r="BA135">
            <v>5320</v>
          </cell>
          <cell r="BC135">
            <v>5020</v>
          </cell>
          <cell r="BD135">
            <v>5620</v>
          </cell>
          <cell r="BE135">
            <v>1240</v>
          </cell>
          <cell r="BF135">
            <v>1150</v>
          </cell>
          <cell r="BG135">
            <v>570</v>
          </cell>
          <cell r="BH135">
            <v>4000</v>
          </cell>
          <cell r="BI135">
            <v>3980</v>
          </cell>
          <cell r="BQ135">
            <v>9790</v>
          </cell>
          <cell r="BS135">
            <v>13230</v>
          </cell>
          <cell r="BU135">
            <v>12930</v>
          </cell>
          <cell r="BV135">
            <v>13530</v>
          </cell>
          <cell r="BW135">
            <v>17700</v>
          </cell>
        </row>
        <row r="136">
          <cell r="B136" t="str">
            <v>鎌倉市</v>
          </cell>
          <cell r="C136" t="str">
            <v>鎌倉</v>
          </cell>
          <cell r="D136" t="str">
            <v>福井～</v>
          </cell>
          <cell r="E136" t="str">
            <v>鎌倉</v>
          </cell>
          <cell r="F136">
            <v>503.8</v>
          </cell>
          <cell r="H136">
            <v>7980</v>
          </cell>
          <cell r="L136">
            <v>503.8</v>
          </cell>
          <cell r="M136">
            <v>7980</v>
          </cell>
          <cell r="N136" t="str">
            <v>福井～</v>
          </cell>
          <cell r="O136" t="str">
            <v>米原</v>
          </cell>
          <cell r="P136">
            <v>99.9</v>
          </cell>
          <cell r="Q136">
            <v>1660</v>
          </cell>
          <cell r="R136">
            <v>1460</v>
          </cell>
          <cell r="S136">
            <v>1860</v>
          </cell>
          <cell r="T136">
            <v>830</v>
          </cell>
          <cell r="U136">
            <v>730</v>
          </cell>
          <cell r="V136">
            <v>930</v>
          </cell>
          <cell r="W136" t="str">
            <v>米原～</v>
          </cell>
          <cell r="X136" t="str">
            <v>小田原</v>
          </cell>
          <cell r="Y136" t="str">
            <v>（新）</v>
          </cell>
          <cell r="Z136">
            <v>362</v>
          </cell>
          <cell r="AA136">
            <v>4490</v>
          </cell>
          <cell r="AB136">
            <v>4290</v>
          </cell>
          <cell r="AC136">
            <v>4690</v>
          </cell>
          <cell r="BA136">
            <v>5320</v>
          </cell>
          <cell r="BC136">
            <v>5020</v>
          </cell>
          <cell r="BD136">
            <v>5620</v>
          </cell>
          <cell r="BE136">
            <v>1240</v>
          </cell>
          <cell r="BF136">
            <v>1150</v>
          </cell>
          <cell r="BG136">
            <v>570</v>
          </cell>
          <cell r="BH136">
            <v>4000</v>
          </cell>
          <cell r="BI136">
            <v>3980</v>
          </cell>
          <cell r="BQ136">
            <v>9790</v>
          </cell>
          <cell r="BS136">
            <v>13300</v>
          </cell>
          <cell r="BU136">
            <v>13000</v>
          </cell>
          <cell r="BV136">
            <v>13600</v>
          </cell>
          <cell r="BW136">
            <v>17770</v>
          </cell>
        </row>
        <row r="137">
          <cell r="B137" t="str">
            <v>葉山町</v>
          </cell>
          <cell r="C137" t="str">
            <v>湘南国際村ｾﾝﾀｰ（ﾊﾞｽ停）</v>
          </cell>
          <cell r="D137" t="str">
            <v>福井～</v>
          </cell>
          <cell r="E137" t="str">
            <v>逗子</v>
          </cell>
          <cell r="F137">
            <v>507.7</v>
          </cell>
          <cell r="H137">
            <v>7980</v>
          </cell>
          <cell r="I137" t="str">
            <v>逗子～湘南国際村ｾﾝﾀｰ（路線ﾊﾞｽ）</v>
          </cell>
          <cell r="K137">
            <v>340</v>
          </cell>
          <cell r="L137">
            <v>507.7</v>
          </cell>
          <cell r="M137">
            <v>8320</v>
          </cell>
          <cell r="N137" t="str">
            <v>福井～</v>
          </cell>
          <cell r="O137" t="str">
            <v>米原</v>
          </cell>
          <cell r="P137">
            <v>99.9</v>
          </cell>
          <cell r="Q137">
            <v>1660</v>
          </cell>
          <cell r="R137">
            <v>1460</v>
          </cell>
          <cell r="S137">
            <v>1860</v>
          </cell>
          <cell r="T137">
            <v>830</v>
          </cell>
          <cell r="U137">
            <v>730</v>
          </cell>
          <cell r="V137">
            <v>930</v>
          </cell>
          <cell r="W137" t="str">
            <v>米原～</v>
          </cell>
          <cell r="X137" t="str">
            <v>小田原</v>
          </cell>
          <cell r="Y137" t="str">
            <v>（新）</v>
          </cell>
          <cell r="Z137">
            <v>362</v>
          </cell>
          <cell r="AA137">
            <v>4490</v>
          </cell>
          <cell r="AB137">
            <v>4290</v>
          </cell>
          <cell r="AC137">
            <v>4690</v>
          </cell>
          <cell r="BA137">
            <v>5320</v>
          </cell>
          <cell r="BC137">
            <v>5020</v>
          </cell>
          <cell r="BD137">
            <v>5620</v>
          </cell>
          <cell r="BE137">
            <v>1240</v>
          </cell>
          <cell r="BF137">
            <v>1150</v>
          </cell>
          <cell r="BG137">
            <v>570</v>
          </cell>
          <cell r="BH137">
            <v>4000</v>
          </cell>
          <cell r="BI137">
            <v>3980</v>
          </cell>
          <cell r="BQ137">
            <v>9790</v>
          </cell>
          <cell r="BS137">
            <v>13640</v>
          </cell>
          <cell r="BU137">
            <v>13340</v>
          </cell>
          <cell r="BV137">
            <v>13940</v>
          </cell>
          <cell r="BW137">
            <v>18110</v>
          </cell>
        </row>
        <row r="138">
          <cell r="B138" t="str">
            <v>東京都</v>
          </cell>
          <cell r="C138" t="str">
            <v>東京都区内</v>
          </cell>
          <cell r="D138" t="str">
            <v>福井～</v>
          </cell>
          <cell r="E138" t="str">
            <v>東京都区内</v>
          </cell>
          <cell r="F138">
            <v>545.79999999999995</v>
          </cell>
          <cell r="H138">
            <v>8510</v>
          </cell>
          <cell r="L138">
            <v>545.79999999999995</v>
          </cell>
          <cell r="M138">
            <v>8510</v>
          </cell>
          <cell r="N138" t="str">
            <v>福井～</v>
          </cell>
          <cell r="O138" t="str">
            <v>米原</v>
          </cell>
          <cell r="P138">
            <v>99.9</v>
          </cell>
          <cell r="Q138">
            <v>1660</v>
          </cell>
          <cell r="R138">
            <v>1460</v>
          </cell>
          <cell r="S138">
            <v>1860</v>
          </cell>
          <cell r="T138">
            <v>830</v>
          </cell>
          <cell r="U138">
            <v>730</v>
          </cell>
          <cell r="V138">
            <v>930</v>
          </cell>
          <cell r="W138" t="str">
            <v>米原～</v>
          </cell>
          <cell r="X138" t="str">
            <v>東京</v>
          </cell>
          <cell r="Y138" t="str">
            <v>（新）</v>
          </cell>
          <cell r="Z138">
            <v>445.9</v>
          </cell>
          <cell r="AA138">
            <v>4920</v>
          </cell>
          <cell r="AB138">
            <v>4720</v>
          </cell>
          <cell r="AC138">
            <v>5120</v>
          </cell>
          <cell r="BA138">
            <v>5750</v>
          </cell>
          <cell r="BC138">
            <v>5450</v>
          </cell>
          <cell r="BD138">
            <v>6050</v>
          </cell>
          <cell r="BE138">
            <v>1240</v>
          </cell>
          <cell r="BF138">
            <v>1150</v>
          </cell>
          <cell r="BG138">
            <v>570</v>
          </cell>
          <cell r="BH138">
            <v>5150</v>
          </cell>
          <cell r="BI138">
            <v>4410</v>
          </cell>
          <cell r="BQ138">
            <v>11370</v>
          </cell>
          <cell r="BS138">
            <v>14260</v>
          </cell>
          <cell r="BU138">
            <v>13960</v>
          </cell>
          <cell r="BV138">
            <v>14560</v>
          </cell>
          <cell r="BW138">
            <v>19880</v>
          </cell>
        </row>
        <row r="139">
          <cell r="B139" t="str">
            <v>●私鉄沿線</v>
          </cell>
        </row>
        <row r="140">
          <cell r="B140" t="str">
            <v>所沢市</v>
          </cell>
          <cell r="C140" t="str">
            <v>所沢（西武）</v>
          </cell>
          <cell r="D140" t="str">
            <v>福井～</v>
          </cell>
          <cell r="E140" t="str">
            <v>東京都区内</v>
          </cell>
          <cell r="F140">
            <v>545.79999999999995</v>
          </cell>
          <cell r="H140">
            <v>8510</v>
          </cell>
          <cell r="I140" t="str">
            <v>池袋～所沢（西武池袋線）</v>
          </cell>
          <cell r="J140">
            <v>24.8</v>
          </cell>
          <cell r="K140">
            <v>330</v>
          </cell>
          <cell r="L140">
            <v>570.59999999999991</v>
          </cell>
          <cell r="M140">
            <v>8840</v>
          </cell>
          <cell r="N140" t="str">
            <v>福井～</v>
          </cell>
          <cell r="O140" t="str">
            <v>米原</v>
          </cell>
          <cell r="P140">
            <v>99.9</v>
          </cell>
          <cell r="Q140">
            <v>1660</v>
          </cell>
          <cell r="R140">
            <v>1460</v>
          </cell>
          <cell r="S140">
            <v>1860</v>
          </cell>
          <cell r="T140">
            <v>830</v>
          </cell>
          <cell r="U140">
            <v>730</v>
          </cell>
          <cell r="V140">
            <v>930</v>
          </cell>
          <cell r="W140" t="str">
            <v>米原～</v>
          </cell>
          <cell r="X140" t="str">
            <v>東京</v>
          </cell>
          <cell r="Y140" t="str">
            <v>（新）</v>
          </cell>
          <cell r="Z140">
            <v>445.9</v>
          </cell>
          <cell r="AA140">
            <v>4920</v>
          </cell>
          <cell r="AB140">
            <v>4720</v>
          </cell>
          <cell r="AC140">
            <v>5120</v>
          </cell>
          <cell r="BA140">
            <v>5750</v>
          </cell>
          <cell r="BC140">
            <v>5450</v>
          </cell>
          <cell r="BD140">
            <v>6050</v>
          </cell>
          <cell r="BE140">
            <v>1240</v>
          </cell>
          <cell r="BF140">
            <v>1150</v>
          </cell>
          <cell r="BG140">
            <v>570</v>
          </cell>
          <cell r="BH140">
            <v>5150</v>
          </cell>
          <cell r="BI140">
            <v>4410</v>
          </cell>
          <cell r="BQ140">
            <v>11370</v>
          </cell>
          <cell r="BS140">
            <v>14590</v>
          </cell>
          <cell r="BU140">
            <v>14290</v>
          </cell>
          <cell r="BV140">
            <v>14890</v>
          </cell>
          <cell r="BW140">
            <v>20210</v>
          </cell>
        </row>
        <row r="141">
          <cell r="B141" t="str">
            <v>和光市</v>
          </cell>
          <cell r="C141" t="str">
            <v>和光市（東武）</v>
          </cell>
          <cell r="D141" t="str">
            <v>福井～</v>
          </cell>
          <cell r="E141" t="str">
            <v>東京都区内</v>
          </cell>
          <cell r="F141">
            <v>545.79999999999995</v>
          </cell>
          <cell r="H141">
            <v>8510</v>
          </cell>
          <cell r="I141" t="str">
            <v>池袋～和光市（東武東上線）</v>
          </cell>
          <cell r="J141">
            <v>12.5</v>
          </cell>
          <cell r="K141">
            <v>240</v>
          </cell>
          <cell r="L141">
            <v>558.29999999999995</v>
          </cell>
          <cell r="M141">
            <v>8750</v>
          </cell>
          <cell r="N141" t="str">
            <v>福井～</v>
          </cell>
          <cell r="O141" t="str">
            <v>米原</v>
          </cell>
          <cell r="P141">
            <v>99.9</v>
          </cell>
          <cell r="Q141">
            <v>1660</v>
          </cell>
          <cell r="R141">
            <v>1460</v>
          </cell>
          <cell r="S141">
            <v>1860</v>
          </cell>
          <cell r="T141">
            <v>830</v>
          </cell>
          <cell r="U141">
            <v>730</v>
          </cell>
          <cell r="V141">
            <v>930</v>
          </cell>
          <cell r="W141" t="str">
            <v>米原～</v>
          </cell>
          <cell r="X141" t="str">
            <v>東京</v>
          </cell>
          <cell r="Y141" t="str">
            <v>（新）</v>
          </cell>
          <cell r="Z141">
            <v>445.9</v>
          </cell>
          <cell r="AA141">
            <v>4920</v>
          </cell>
          <cell r="AB141">
            <v>4720</v>
          </cell>
          <cell r="AC141">
            <v>5120</v>
          </cell>
          <cell r="BA141">
            <v>5750</v>
          </cell>
          <cell r="BC141">
            <v>5450</v>
          </cell>
          <cell r="BD141">
            <v>6050</v>
          </cell>
          <cell r="BE141">
            <v>1240</v>
          </cell>
          <cell r="BF141">
            <v>1150</v>
          </cell>
          <cell r="BG141">
            <v>570</v>
          </cell>
          <cell r="BH141">
            <v>5150</v>
          </cell>
          <cell r="BI141">
            <v>4410</v>
          </cell>
          <cell r="BQ141">
            <v>11370</v>
          </cell>
          <cell r="BS141">
            <v>14500</v>
          </cell>
          <cell r="BU141">
            <v>14200</v>
          </cell>
          <cell r="BV141">
            <v>14800</v>
          </cell>
          <cell r="BW141">
            <v>20120</v>
          </cell>
        </row>
        <row r="142">
          <cell r="B142" t="str">
            <v>東松山市</v>
          </cell>
          <cell r="C142" t="str">
            <v>東松山（東武）</v>
          </cell>
          <cell r="D142" t="str">
            <v>福井～</v>
          </cell>
          <cell r="E142" t="str">
            <v>東京都区内</v>
          </cell>
          <cell r="F142">
            <v>545.79999999999995</v>
          </cell>
          <cell r="H142">
            <v>8510</v>
          </cell>
          <cell r="I142" t="str">
            <v>池袋～東松山（東武東上線）</v>
          </cell>
          <cell r="J142">
            <v>49.9</v>
          </cell>
          <cell r="K142">
            <v>630</v>
          </cell>
          <cell r="L142">
            <v>595.69999999999993</v>
          </cell>
          <cell r="M142">
            <v>9140</v>
          </cell>
          <cell r="N142" t="str">
            <v>福井～</v>
          </cell>
          <cell r="O142" t="str">
            <v>米原</v>
          </cell>
          <cell r="P142">
            <v>99.9</v>
          </cell>
          <cell r="Q142">
            <v>1660</v>
          </cell>
          <cell r="R142">
            <v>1460</v>
          </cell>
          <cell r="S142">
            <v>1860</v>
          </cell>
          <cell r="T142">
            <v>830</v>
          </cell>
          <cell r="U142">
            <v>730</v>
          </cell>
          <cell r="V142">
            <v>930</v>
          </cell>
          <cell r="W142" t="str">
            <v>米原～</v>
          </cell>
          <cell r="X142" t="str">
            <v>東京</v>
          </cell>
          <cell r="Y142" t="str">
            <v>（新）</v>
          </cell>
          <cell r="Z142">
            <v>445.9</v>
          </cell>
          <cell r="AA142">
            <v>4920</v>
          </cell>
          <cell r="AB142">
            <v>4720</v>
          </cell>
          <cell r="AC142">
            <v>5120</v>
          </cell>
          <cell r="BA142">
            <v>5750</v>
          </cell>
          <cell r="BC142">
            <v>5450</v>
          </cell>
          <cell r="BD142">
            <v>6050</v>
          </cell>
          <cell r="BE142">
            <v>1240</v>
          </cell>
          <cell r="BF142">
            <v>1150</v>
          </cell>
          <cell r="BG142">
            <v>570</v>
          </cell>
          <cell r="BH142">
            <v>5150</v>
          </cell>
          <cell r="BI142">
            <v>4410</v>
          </cell>
          <cell r="BQ142">
            <v>11370</v>
          </cell>
          <cell r="BS142">
            <v>14890</v>
          </cell>
          <cell r="BU142">
            <v>14590</v>
          </cell>
          <cell r="BV142">
            <v>15190</v>
          </cell>
          <cell r="BW142">
            <v>20510</v>
          </cell>
        </row>
        <row r="143">
          <cell r="B143" t="str">
            <v>●総武・京葉線方面</v>
          </cell>
        </row>
        <row r="144">
          <cell r="B144" t="str">
            <v>浦安市（TDL）</v>
          </cell>
          <cell r="C144" t="str">
            <v>舞浜</v>
          </cell>
          <cell r="D144" t="str">
            <v>福井～</v>
          </cell>
          <cell r="E144" t="str">
            <v>舞浜</v>
          </cell>
          <cell r="F144">
            <v>558.5</v>
          </cell>
          <cell r="H144">
            <v>8510</v>
          </cell>
          <cell r="L144">
            <v>558.5</v>
          </cell>
          <cell r="M144">
            <v>8510</v>
          </cell>
          <cell r="N144" t="str">
            <v>福井～</v>
          </cell>
          <cell r="O144" t="str">
            <v>米原</v>
          </cell>
          <cell r="P144">
            <v>99.9</v>
          </cell>
          <cell r="Q144">
            <v>1660</v>
          </cell>
          <cell r="R144">
            <v>1460</v>
          </cell>
          <cell r="S144">
            <v>1860</v>
          </cell>
          <cell r="T144">
            <v>830</v>
          </cell>
          <cell r="U144">
            <v>730</v>
          </cell>
          <cell r="V144">
            <v>930</v>
          </cell>
          <cell r="W144" t="str">
            <v>米原～</v>
          </cell>
          <cell r="X144" t="str">
            <v>東京</v>
          </cell>
          <cell r="Y144" t="str">
            <v>（新）</v>
          </cell>
          <cell r="Z144">
            <v>445.9</v>
          </cell>
          <cell r="AA144">
            <v>4920</v>
          </cell>
          <cell r="AB144">
            <v>4720</v>
          </cell>
          <cell r="AC144">
            <v>5120</v>
          </cell>
          <cell r="BA144">
            <v>5750</v>
          </cell>
          <cell r="BC144">
            <v>5450</v>
          </cell>
          <cell r="BD144">
            <v>6050</v>
          </cell>
          <cell r="BE144">
            <v>1240</v>
          </cell>
          <cell r="BF144">
            <v>1150</v>
          </cell>
          <cell r="BG144">
            <v>570</v>
          </cell>
          <cell r="BH144">
            <v>5150</v>
          </cell>
          <cell r="BI144">
            <v>4410</v>
          </cell>
          <cell r="BQ144">
            <v>11370</v>
          </cell>
          <cell r="BS144">
            <v>14260</v>
          </cell>
          <cell r="BU144">
            <v>13960</v>
          </cell>
          <cell r="BV144">
            <v>14560</v>
          </cell>
          <cell r="BW144">
            <v>19880</v>
          </cell>
        </row>
        <row r="145">
          <cell r="B145" t="str">
            <v>千葉市（幕張本郷）</v>
          </cell>
          <cell r="C145" t="str">
            <v>幕張本郷</v>
          </cell>
          <cell r="D145" t="str">
            <v>福井～</v>
          </cell>
          <cell r="E145" t="str">
            <v>幕張本郷</v>
          </cell>
          <cell r="F145">
            <v>575.4</v>
          </cell>
          <cell r="H145">
            <v>8720</v>
          </cell>
          <cell r="L145">
            <v>575.4</v>
          </cell>
          <cell r="M145">
            <v>8720</v>
          </cell>
          <cell r="N145" t="str">
            <v>福井～</v>
          </cell>
          <cell r="O145" t="str">
            <v>米原</v>
          </cell>
          <cell r="P145">
            <v>99.9</v>
          </cell>
          <cell r="Q145">
            <v>1660</v>
          </cell>
          <cell r="R145">
            <v>1460</v>
          </cell>
          <cell r="S145">
            <v>1860</v>
          </cell>
          <cell r="T145">
            <v>830</v>
          </cell>
          <cell r="U145">
            <v>730</v>
          </cell>
          <cell r="V145">
            <v>930</v>
          </cell>
          <cell r="W145" t="str">
            <v>米原～</v>
          </cell>
          <cell r="X145" t="str">
            <v>東京</v>
          </cell>
          <cell r="Y145" t="str">
            <v>（新）</v>
          </cell>
          <cell r="Z145">
            <v>445.9</v>
          </cell>
          <cell r="AA145">
            <v>4920</v>
          </cell>
          <cell r="AB145">
            <v>4720</v>
          </cell>
          <cell r="AC145">
            <v>5120</v>
          </cell>
          <cell r="BA145">
            <v>5750</v>
          </cell>
          <cell r="BC145">
            <v>5450</v>
          </cell>
          <cell r="BD145">
            <v>6050</v>
          </cell>
          <cell r="BE145">
            <v>1240</v>
          </cell>
          <cell r="BF145">
            <v>1150</v>
          </cell>
          <cell r="BG145">
            <v>570</v>
          </cell>
          <cell r="BH145">
            <v>5150</v>
          </cell>
          <cell r="BI145">
            <v>4410</v>
          </cell>
          <cell r="BQ145">
            <v>11370</v>
          </cell>
          <cell r="BS145">
            <v>14470</v>
          </cell>
          <cell r="BU145">
            <v>14170</v>
          </cell>
          <cell r="BV145">
            <v>14770</v>
          </cell>
          <cell r="BW145">
            <v>20090</v>
          </cell>
        </row>
        <row r="146">
          <cell r="B146" t="str">
            <v>千葉市</v>
          </cell>
          <cell r="C146" t="str">
            <v>千葉</v>
          </cell>
          <cell r="D146" t="str">
            <v>福井～</v>
          </cell>
          <cell r="E146" t="str">
            <v>千葉</v>
          </cell>
          <cell r="F146">
            <v>585</v>
          </cell>
          <cell r="H146">
            <v>9030</v>
          </cell>
          <cell r="L146">
            <v>585</v>
          </cell>
          <cell r="M146">
            <v>9030</v>
          </cell>
          <cell r="N146" t="str">
            <v>福井～</v>
          </cell>
          <cell r="O146" t="str">
            <v>米原</v>
          </cell>
          <cell r="P146">
            <v>99.9</v>
          </cell>
          <cell r="Q146">
            <v>1660</v>
          </cell>
          <cell r="R146">
            <v>1460</v>
          </cell>
          <cell r="S146">
            <v>1860</v>
          </cell>
          <cell r="T146">
            <v>830</v>
          </cell>
          <cell r="U146">
            <v>730</v>
          </cell>
          <cell r="V146">
            <v>930</v>
          </cell>
          <cell r="W146" t="str">
            <v>米原～</v>
          </cell>
          <cell r="X146" t="str">
            <v>東京</v>
          </cell>
          <cell r="Y146" t="str">
            <v>（新）</v>
          </cell>
          <cell r="Z146">
            <v>445.9</v>
          </cell>
          <cell r="AA146">
            <v>4920</v>
          </cell>
          <cell r="AB146">
            <v>4720</v>
          </cell>
          <cell r="AC146">
            <v>5120</v>
          </cell>
          <cell r="BA146">
            <v>5750</v>
          </cell>
          <cell r="BC146">
            <v>5450</v>
          </cell>
          <cell r="BD146">
            <v>6050</v>
          </cell>
          <cell r="BE146">
            <v>1240</v>
          </cell>
          <cell r="BF146">
            <v>1150</v>
          </cell>
          <cell r="BG146">
            <v>570</v>
          </cell>
          <cell r="BH146">
            <v>5150</v>
          </cell>
          <cell r="BI146">
            <v>4410</v>
          </cell>
          <cell r="BQ146">
            <v>11370</v>
          </cell>
          <cell r="BS146">
            <v>14780</v>
          </cell>
          <cell r="BU146">
            <v>14480</v>
          </cell>
          <cell r="BV146">
            <v>15080</v>
          </cell>
          <cell r="BW146">
            <v>20400</v>
          </cell>
        </row>
        <row r="147">
          <cell r="B147" t="str">
            <v>成田空港</v>
          </cell>
          <cell r="C147" t="str">
            <v>成田空港</v>
          </cell>
          <cell r="D147" t="str">
            <v>福井～</v>
          </cell>
          <cell r="E147" t="str">
            <v>成田空港</v>
          </cell>
          <cell r="F147">
            <v>625</v>
          </cell>
          <cell r="H147">
            <v>9350</v>
          </cell>
          <cell r="L147">
            <v>625</v>
          </cell>
          <cell r="M147">
            <v>9350</v>
          </cell>
          <cell r="N147" t="str">
            <v>福井～</v>
          </cell>
          <cell r="O147" t="str">
            <v>米原</v>
          </cell>
          <cell r="P147">
            <v>99.9</v>
          </cell>
          <cell r="Q147">
            <v>1660</v>
          </cell>
          <cell r="R147">
            <v>1460</v>
          </cell>
          <cell r="S147">
            <v>1860</v>
          </cell>
          <cell r="T147">
            <v>830</v>
          </cell>
          <cell r="U147">
            <v>730</v>
          </cell>
          <cell r="V147">
            <v>930</v>
          </cell>
          <cell r="W147" t="str">
            <v>米原～</v>
          </cell>
          <cell r="X147" t="str">
            <v>東京</v>
          </cell>
          <cell r="Y147" t="str">
            <v>（新）</v>
          </cell>
          <cell r="Z147">
            <v>445.9</v>
          </cell>
          <cell r="AA147">
            <v>4920</v>
          </cell>
          <cell r="AB147">
            <v>4720</v>
          </cell>
          <cell r="AC147">
            <v>5120</v>
          </cell>
          <cell r="AG147" t="str">
            <v>東京～</v>
          </cell>
          <cell r="AH147" t="str">
            <v>成田空港</v>
          </cell>
          <cell r="AJ147">
            <v>79.2</v>
          </cell>
          <cell r="AK147">
            <v>1660</v>
          </cell>
          <cell r="AL147">
            <v>1460</v>
          </cell>
          <cell r="AM147">
            <v>1860</v>
          </cell>
          <cell r="BA147">
            <v>7410</v>
          </cell>
          <cell r="BC147">
            <v>6910</v>
          </cell>
          <cell r="BD147">
            <v>7910</v>
          </cell>
          <cell r="BE147">
            <v>1240</v>
          </cell>
          <cell r="BF147">
            <v>1150</v>
          </cell>
          <cell r="BG147">
            <v>570</v>
          </cell>
          <cell r="BH147">
            <v>5150</v>
          </cell>
          <cell r="BI147">
            <v>4410</v>
          </cell>
          <cell r="BK147">
            <v>2550</v>
          </cell>
          <cell r="BL147">
            <v>1150</v>
          </cell>
          <cell r="BQ147">
            <v>15070</v>
          </cell>
          <cell r="BS147">
            <v>16760</v>
          </cell>
          <cell r="BU147">
            <v>16260</v>
          </cell>
          <cell r="BV147">
            <v>17260</v>
          </cell>
          <cell r="BW147">
            <v>24420</v>
          </cell>
        </row>
        <row r="148">
          <cell r="B148" t="str">
            <v>●東北線方面</v>
          </cell>
        </row>
        <row r="149">
          <cell r="B149" t="str">
            <v>川口市</v>
          </cell>
          <cell r="C149" t="str">
            <v>川口</v>
          </cell>
          <cell r="D149" t="str">
            <v>福井～</v>
          </cell>
          <cell r="E149" t="str">
            <v>川口</v>
          </cell>
          <cell r="F149">
            <v>561.6</v>
          </cell>
          <cell r="H149">
            <v>8720</v>
          </cell>
          <cell r="L149">
            <v>561.6</v>
          </cell>
          <cell r="M149">
            <v>8720</v>
          </cell>
          <cell r="N149" t="str">
            <v>福井～</v>
          </cell>
          <cell r="O149" t="str">
            <v>米原</v>
          </cell>
          <cell r="P149">
            <v>99.9</v>
          </cell>
          <cell r="Q149">
            <v>1660</v>
          </cell>
          <cell r="R149">
            <v>1460</v>
          </cell>
          <cell r="S149">
            <v>1860</v>
          </cell>
          <cell r="T149">
            <v>830</v>
          </cell>
          <cell r="U149">
            <v>730</v>
          </cell>
          <cell r="V149">
            <v>930</v>
          </cell>
          <cell r="W149" t="str">
            <v>米原～</v>
          </cell>
          <cell r="X149" t="str">
            <v>東京</v>
          </cell>
          <cell r="Y149" t="str">
            <v>（新）</v>
          </cell>
          <cell r="Z149">
            <v>445.9</v>
          </cell>
          <cell r="AA149">
            <v>4920</v>
          </cell>
          <cell r="AB149">
            <v>4720</v>
          </cell>
          <cell r="AC149">
            <v>5120</v>
          </cell>
          <cell r="BA149">
            <v>5750</v>
          </cell>
          <cell r="BC149">
            <v>5450</v>
          </cell>
          <cell r="BD149">
            <v>6050</v>
          </cell>
          <cell r="BE149">
            <v>1240</v>
          </cell>
          <cell r="BF149">
            <v>1150</v>
          </cell>
          <cell r="BG149">
            <v>570</v>
          </cell>
          <cell r="BH149">
            <v>5150</v>
          </cell>
          <cell r="BI149">
            <v>4410</v>
          </cell>
          <cell r="BQ149">
            <v>11370</v>
          </cell>
          <cell r="BS149">
            <v>14470</v>
          </cell>
          <cell r="BU149">
            <v>14170</v>
          </cell>
          <cell r="BV149">
            <v>14770</v>
          </cell>
          <cell r="BW149">
            <v>20090</v>
          </cell>
        </row>
        <row r="150">
          <cell r="B150" t="str">
            <v>さいたま市（浦和）</v>
          </cell>
          <cell r="C150" t="str">
            <v>浦和</v>
          </cell>
          <cell r="D150" t="str">
            <v>福井～</v>
          </cell>
          <cell r="E150" t="str">
            <v>浦和</v>
          </cell>
          <cell r="F150">
            <v>570</v>
          </cell>
          <cell r="H150">
            <v>8720</v>
          </cell>
          <cell r="L150">
            <v>570</v>
          </cell>
          <cell r="M150">
            <v>8720</v>
          </cell>
          <cell r="N150" t="str">
            <v>福井～</v>
          </cell>
          <cell r="O150" t="str">
            <v>米原</v>
          </cell>
          <cell r="P150">
            <v>99.9</v>
          </cell>
          <cell r="Q150">
            <v>1660</v>
          </cell>
          <cell r="R150">
            <v>1460</v>
          </cell>
          <cell r="S150">
            <v>1860</v>
          </cell>
          <cell r="T150">
            <v>830</v>
          </cell>
          <cell r="U150">
            <v>730</v>
          </cell>
          <cell r="V150">
            <v>930</v>
          </cell>
          <cell r="W150" t="str">
            <v>米原～</v>
          </cell>
          <cell r="X150" t="str">
            <v>東京</v>
          </cell>
          <cell r="Y150" t="str">
            <v>（新）</v>
          </cell>
          <cell r="Z150">
            <v>445.9</v>
          </cell>
          <cell r="AA150">
            <v>4920</v>
          </cell>
          <cell r="AB150">
            <v>4720</v>
          </cell>
          <cell r="AC150">
            <v>5120</v>
          </cell>
          <cell r="BA150">
            <v>5750</v>
          </cell>
          <cell r="BC150">
            <v>5450</v>
          </cell>
          <cell r="BD150">
            <v>6050</v>
          </cell>
          <cell r="BE150">
            <v>1240</v>
          </cell>
          <cell r="BF150">
            <v>1150</v>
          </cell>
          <cell r="BG150">
            <v>570</v>
          </cell>
          <cell r="BH150">
            <v>5150</v>
          </cell>
          <cell r="BI150">
            <v>4410</v>
          </cell>
          <cell r="BQ150">
            <v>11370</v>
          </cell>
          <cell r="BS150">
            <v>14470</v>
          </cell>
          <cell r="BU150">
            <v>14170</v>
          </cell>
          <cell r="BV150">
            <v>14770</v>
          </cell>
          <cell r="BW150">
            <v>20090</v>
          </cell>
        </row>
        <row r="151">
          <cell r="B151" t="str">
            <v>さいたま市（大宮）</v>
          </cell>
          <cell r="C151" t="str">
            <v>大宮</v>
          </cell>
          <cell r="D151" t="str">
            <v>福井～</v>
          </cell>
          <cell r="E151" t="str">
            <v>大宮</v>
          </cell>
          <cell r="F151">
            <v>576.1</v>
          </cell>
          <cell r="H151">
            <v>8720</v>
          </cell>
          <cell r="L151">
            <v>576.1</v>
          </cell>
          <cell r="M151">
            <v>8720</v>
          </cell>
          <cell r="N151" t="str">
            <v>福井～</v>
          </cell>
          <cell r="O151" t="str">
            <v>米原</v>
          </cell>
          <cell r="P151">
            <v>99.9</v>
          </cell>
          <cell r="Q151">
            <v>1660</v>
          </cell>
          <cell r="R151">
            <v>1460</v>
          </cell>
          <cell r="S151">
            <v>1860</v>
          </cell>
          <cell r="T151">
            <v>830</v>
          </cell>
          <cell r="U151">
            <v>730</v>
          </cell>
          <cell r="V151">
            <v>930</v>
          </cell>
          <cell r="W151" t="str">
            <v>米原～</v>
          </cell>
          <cell r="X151" t="str">
            <v>東京</v>
          </cell>
          <cell r="Y151" t="str">
            <v>（新）</v>
          </cell>
          <cell r="Z151">
            <v>445.9</v>
          </cell>
          <cell r="AA151">
            <v>4920</v>
          </cell>
          <cell r="AB151">
            <v>4720</v>
          </cell>
          <cell r="AC151">
            <v>5120</v>
          </cell>
          <cell r="BA151">
            <v>5750</v>
          </cell>
          <cell r="BC151">
            <v>5450</v>
          </cell>
          <cell r="BD151">
            <v>6050</v>
          </cell>
          <cell r="BE151">
            <v>1240</v>
          </cell>
          <cell r="BF151">
            <v>1150</v>
          </cell>
          <cell r="BG151">
            <v>570</v>
          </cell>
          <cell r="BH151">
            <v>5150</v>
          </cell>
          <cell r="BI151">
            <v>4410</v>
          </cell>
          <cell r="BQ151">
            <v>11370</v>
          </cell>
          <cell r="BS151">
            <v>14470</v>
          </cell>
          <cell r="BU151">
            <v>14170</v>
          </cell>
          <cell r="BV151">
            <v>14770</v>
          </cell>
          <cell r="BW151">
            <v>20090</v>
          </cell>
        </row>
        <row r="152">
          <cell r="B152" t="str">
            <v>結城市</v>
          </cell>
          <cell r="C152" t="str">
            <v>結城</v>
          </cell>
          <cell r="D152" t="str">
            <v>福井～</v>
          </cell>
          <cell r="E152" t="str">
            <v>結城</v>
          </cell>
          <cell r="F152">
            <v>633</v>
          </cell>
          <cell r="H152">
            <v>9350</v>
          </cell>
          <cell r="L152">
            <v>633</v>
          </cell>
          <cell r="M152">
            <v>9350</v>
          </cell>
          <cell r="N152" t="str">
            <v>福井～</v>
          </cell>
          <cell r="O152" t="str">
            <v>米原</v>
          </cell>
          <cell r="P152">
            <v>99.9</v>
          </cell>
          <cell r="Q152">
            <v>1660</v>
          </cell>
          <cell r="R152">
            <v>1460</v>
          </cell>
          <cell r="S152">
            <v>1860</v>
          </cell>
          <cell r="T152">
            <v>830</v>
          </cell>
          <cell r="U152">
            <v>730</v>
          </cell>
          <cell r="V152">
            <v>930</v>
          </cell>
          <cell r="W152" t="str">
            <v>米原～</v>
          </cell>
          <cell r="X152" t="str">
            <v>東京</v>
          </cell>
          <cell r="Y152" t="str">
            <v>（新）</v>
          </cell>
          <cell r="Z152">
            <v>445.9</v>
          </cell>
          <cell r="AA152">
            <v>4920</v>
          </cell>
          <cell r="AB152">
            <v>4720</v>
          </cell>
          <cell r="AC152">
            <v>5120</v>
          </cell>
          <cell r="AG152" t="str">
            <v>赤羽～</v>
          </cell>
          <cell r="AH152" t="str">
            <v>小山</v>
          </cell>
          <cell r="AJ152">
            <v>67.400000000000006</v>
          </cell>
          <cell r="AK152">
            <v>1660</v>
          </cell>
          <cell r="AL152">
            <v>1460</v>
          </cell>
          <cell r="AM152">
            <v>1860</v>
          </cell>
          <cell r="BA152">
            <v>7410</v>
          </cell>
          <cell r="BC152">
            <v>6910</v>
          </cell>
          <cell r="BD152">
            <v>7910</v>
          </cell>
          <cell r="BE152">
            <v>1240</v>
          </cell>
          <cell r="BF152">
            <v>1150</v>
          </cell>
          <cell r="BG152">
            <v>570</v>
          </cell>
          <cell r="BH152">
            <v>5150</v>
          </cell>
          <cell r="BI152">
            <v>4410</v>
          </cell>
          <cell r="BK152">
            <v>1240</v>
          </cell>
          <cell r="BL152">
            <v>1150</v>
          </cell>
          <cell r="BQ152">
            <v>13760</v>
          </cell>
          <cell r="BS152">
            <v>16760</v>
          </cell>
          <cell r="BU152">
            <v>16260</v>
          </cell>
          <cell r="BV152">
            <v>17260</v>
          </cell>
          <cell r="BW152">
            <v>23110</v>
          </cell>
        </row>
        <row r="153">
          <cell r="B153" t="str">
            <v>宇都宮市</v>
          </cell>
          <cell r="C153" t="str">
            <v>宇都宮</v>
          </cell>
          <cell r="D153" t="str">
            <v>福井～</v>
          </cell>
          <cell r="E153" t="str">
            <v>宇都宮</v>
          </cell>
          <cell r="F153">
            <v>655.29999999999995</v>
          </cell>
          <cell r="H153">
            <v>9560</v>
          </cell>
          <cell r="L153">
            <v>655.29999999999995</v>
          </cell>
          <cell r="M153">
            <v>9560</v>
          </cell>
          <cell r="N153" t="str">
            <v>福井～</v>
          </cell>
          <cell r="O153" t="str">
            <v>米原</v>
          </cell>
          <cell r="P153">
            <v>99.9</v>
          </cell>
          <cell r="Q153">
            <v>1660</v>
          </cell>
          <cell r="R153">
            <v>1460</v>
          </cell>
          <cell r="S153">
            <v>1860</v>
          </cell>
          <cell r="T153">
            <v>830</v>
          </cell>
          <cell r="U153">
            <v>730</v>
          </cell>
          <cell r="V153">
            <v>930</v>
          </cell>
          <cell r="W153" t="str">
            <v>米原～</v>
          </cell>
          <cell r="X153" t="str">
            <v>東京</v>
          </cell>
          <cell r="Y153" t="str">
            <v>（新）</v>
          </cell>
          <cell r="Z153">
            <v>445.9</v>
          </cell>
          <cell r="AA153">
            <v>4920</v>
          </cell>
          <cell r="AB153">
            <v>4720</v>
          </cell>
          <cell r="AC153">
            <v>5120</v>
          </cell>
          <cell r="AG153" t="str">
            <v>東京～</v>
          </cell>
          <cell r="AH153" t="str">
            <v>宇都宮</v>
          </cell>
          <cell r="AI153" t="str">
            <v>（新）</v>
          </cell>
          <cell r="AJ153">
            <v>109.5</v>
          </cell>
          <cell r="AK153">
            <v>2910</v>
          </cell>
          <cell r="AL153">
            <v>2710</v>
          </cell>
          <cell r="AM153">
            <v>3110</v>
          </cell>
          <cell r="BA153">
            <v>8660</v>
          </cell>
          <cell r="BC153">
            <v>8160</v>
          </cell>
          <cell r="BD153">
            <v>9160</v>
          </cell>
          <cell r="BE153">
            <v>1240</v>
          </cell>
          <cell r="BF153">
            <v>1150</v>
          </cell>
          <cell r="BG153">
            <v>570</v>
          </cell>
          <cell r="BH153">
            <v>5150</v>
          </cell>
          <cell r="BI153">
            <v>4410</v>
          </cell>
          <cell r="BK153">
            <v>2670</v>
          </cell>
          <cell r="BL153">
            <v>2400</v>
          </cell>
          <cell r="BQ153">
            <v>16440</v>
          </cell>
          <cell r="BS153">
            <v>18220</v>
          </cell>
          <cell r="BU153">
            <v>17720</v>
          </cell>
          <cell r="BV153">
            <v>18720</v>
          </cell>
          <cell r="BW153">
            <v>26000</v>
          </cell>
        </row>
        <row r="154">
          <cell r="B154" t="str">
            <v>●常磐線方面</v>
          </cell>
        </row>
        <row r="155">
          <cell r="B155" t="str">
            <v>松戸市</v>
          </cell>
          <cell r="C155" t="str">
            <v>松戸</v>
          </cell>
          <cell r="D155" t="str">
            <v>福井～</v>
          </cell>
          <cell r="E155" t="str">
            <v>松戸</v>
          </cell>
          <cell r="F155">
            <v>567.29999999999995</v>
          </cell>
          <cell r="H155">
            <v>8720</v>
          </cell>
          <cell r="L155">
            <v>567.29999999999995</v>
          </cell>
          <cell r="M155">
            <v>8720</v>
          </cell>
          <cell r="N155" t="str">
            <v>福井～</v>
          </cell>
          <cell r="O155" t="str">
            <v>米原</v>
          </cell>
          <cell r="P155">
            <v>99.9</v>
          </cell>
          <cell r="Q155">
            <v>1660</v>
          </cell>
          <cell r="R155">
            <v>1460</v>
          </cell>
          <cell r="S155">
            <v>1860</v>
          </cell>
          <cell r="T155">
            <v>830</v>
          </cell>
          <cell r="U155">
            <v>730</v>
          </cell>
          <cell r="V155">
            <v>930</v>
          </cell>
          <cell r="W155" t="str">
            <v>米原～</v>
          </cell>
          <cell r="X155" t="str">
            <v>東京</v>
          </cell>
          <cell r="Y155" t="str">
            <v>（新）</v>
          </cell>
          <cell r="Z155">
            <v>445.9</v>
          </cell>
          <cell r="AA155">
            <v>4920</v>
          </cell>
          <cell r="AB155">
            <v>4720</v>
          </cell>
          <cell r="AC155">
            <v>5120</v>
          </cell>
          <cell r="AG155" t="str">
            <v>50k未満（上野～松戸間）</v>
          </cell>
          <cell r="BA155">
            <v>5750</v>
          </cell>
          <cell r="BC155">
            <v>5450</v>
          </cell>
          <cell r="BD155">
            <v>6050</v>
          </cell>
          <cell r="BE155">
            <v>1240</v>
          </cell>
          <cell r="BF155">
            <v>1150</v>
          </cell>
          <cell r="BG155">
            <v>570</v>
          </cell>
          <cell r="BH155">
            <v>5150</v>
          </cell>
          <cell r="BI155">
            <v>4410</v>
          </cell>
          <cell r="BQ155">
            <v>11370</v>
          </cell>
          <cell r="BS155">
            <v>14470</v>
          </cell>
          <cell r="BU155">
            <v>14170</v>
          </cell>
          <cell r="BV155">
            <v>14770</v>
          </cell>
          <cell r="BW155">
            <v>20090</v>
          </cell>
        </row>
        <row r="156">
          <cell r="B156" t="str">
            <v>土浦市</v>
          </cell>
          <cell r="C156" t="str">
            <v>土浦</v>
          </cell>
          <cell r="D156" t="str">
            <v>福井～</v>
          </cell>
          <cell r="E156" t="str">
            <v>土浦</v>
          </cell>
          <cell r="F156">
            <v>615.4</v>
          </cell>
          <cell r="H156">
            <v>9350</v>
          </cell>
          <cell r="L156">
            <v>615.4</v>
          </cell>
          <cell r="M156">
            <v>9350</v>
          </cell>
          <cell r="N156" t="str">
            <v>福井～</v>
          </cell>
          <cell r="O156" t="str">
            <v>米原</v>
          </cell>
          <cell r="P156">
            <v>99.9</v>
          </cell>
          <cell r="Q156">
            <v>1660</v>
          </cell>
          <cell r="R156">
            <v>1460</v>
          </cell>
          <cell r="S156">
            <v>1860</v>
          </cell>
          <cell r="T156">
            <v>830</v>
          </cell>
          <cell r="U156">
            <v>730</v>
          </cell>
          <cell r="V156">
            <v>930</v>
          </cell>
          <cell r="W156" t="str">
            <v>米原～</v>
          </cell>
          <cell r="X156" t="str">
            <v>東京</v>
          </cell>
          <cell r="Y156" t="str">
            <v>（新）</v>
          </cell>
          <cell r="Z156">
            <v>445.9</v>
          </cell>
          <cell r="AA156">
            <v>4920</v>
          </cell>
          <cell r="AB156">
            <v>4720</v>
          </cell>
          <cell r="AC156">
            <v>5120</v>
          </cell>
          <cell r="AG156" t="str">
            <v>上野～</v>
          </cell>
          <cell r="AH156" t="str">
            <v>土浦</v>
          </cell>
          <cell r="AJ156">
            <v>66</v>
          </cell>
          <cell r="AK156">
            <v>1460</v>
          </cell>
          <cell r="AL156">
            <v>1260</v>
          </cell>
          <cell r="AM156">
            <v>1660</v>
          </cell>
          <cell r="BA156">
            <v>7210</v>
          </cell>
          <cell r="BC156">
            <v>6710</v>
          </cell>
          <cell r="BD156">
            <v>7710</v>
          </cell>
          <cell r="BE156">
            <v>1240</v>
          </cell>
          <cell r="BF156">
            <v>1150</v>
          </cell>
          <cell r="BG156">
            <v>570</v>
          </cell>
          <cell r="BH156">
            <v>5150</v>
          </cell>
          <cell r="BI156">
            <v>4410</v>
          </cell>
          <cell r="BK156">
            <v>1240</v>
          </cell>
          <cell r="BL156">
            <v>950</v>
          </cell>
          <cell r="BQ156">
            <v>13560</v>
          </cell>
          <cell r="BS156">
            <v>16560</v>
          </cell>
          <cell r="BU156">
            <v>16060</v>
          </cell>
          <cell r="BV156">
            <v>17060</v>
          </cell>
          <cell r="BW156">
            <v>22910</v>
          </cell>
        </row>
        <row r="157">
          <cell r="B157" t="str">
            <v>つくば市</v>
          </cell>
          <cell r="C157" t="str">
            <v>つくばｾﾝﾀｰ（ﾊﾞｽ停）</v>
          </cell>
          <cell r="D157" t="str">
            <v>福井～</v>
          </cell>
          <cell r="E157" t="str">
            <v>土浦</v>
          </cell>
          <cell r="F157">
            <v>615.4</v>
          </cell>
          <cell r="H157">
            <v>9350</v>
          </cell>
          <cell r="I157" t="str">
            <v>土浦～つくばｾﾝﾀｰ（路線ﾊﾞｽ）</v>
          </cell>
          <cell r="K157">
            <v>510</v>
          </cell>
          <cell r="L157">
            <v>615.4</v>
          </cell>
          <cell r="M157">
            <v>9860</v>
          </cell>
          <cell r="N157" t="str">
            <v>福井～</v>
          </cell>
          <cell r="O157" t="str">
            <v>米原</v>
          </cell>
          <cell r="P157">
            <v>99.9</v>
          </cell>
          <cell r="Q157">
            <v>1660</v>
          </cell>
          <cell r="R157">
            <v>1460</v>
          </cell>
          <cell r="S157">
            <v>1860</v>
          </cell>
          <cell r="T157">
            <v>830</v>
          </cell>
          <cell r="U157">
            <v>730</v>
          </cell>
          <cell r="V157">
            <v>930</v>
          </cell>
          <cell r="W157" t="str">
            <v>米原～</v>
          </cell>
          <cell r="X157" t="str">
            <v>東京</v>
          </cell>
          <cell r="Y157" t="str">
            <v>（新）</v>
          </cell>
          <cell r="Z157">
            <v>445.9</v>
          </cell>
          <cell r="AA157">
            <v>4920</v>
          </cell>
          <cell r="AB157">
            <v>4720</v>
          </cell>
          <cell r="AC157">
            <v>5120</v>
          </cell>
          <cell r="AG157" t="str">
            <v>上野～</v>
          </cell>
          <cell r="AH157" t="str">
            <v>土浦</v>
          </cell>
          <cell r="AJ157">
            <v>66</v>
          </cell>
          <cell r="AK157">
            <v>1460</v>
          </cell>
          <cell r="AL157">
            <v>1260</v>
          </cell>
          <cell r="AM157">
            <v>1660</v>
          </cell>
          <cell r="BA157">
            <v>7210</v>
          </cell>
          <cell r="BC157">
            <v>6710</v>
          </cell>
          <cell r="BD157">
            <v>7710</v>
          </cell>
          <cell r="BE157">
            <v>1240</v>
          </cell>
          <cell r="BF157">
            <v>1150</v>
          </cell>
          <cell r="BG157">
            <v>570</v>
          </cell>
          <cell r="BH157">
            <v>5150</v>
          </cell>
          <cell r="BI157">
            <v>4410</v>
          </cell>
          <cell r="BK157">
            <v>1240</v>
          </cell>
          <cell r="BL157">
            <v>950</v>
          </cell>
          <cell r="BQ157">
            <v>13560</v>
          </cell>
          <cell r="BS157">
            <v>17070</v>
          </cell>
          <cell r="BU157">
            <v>16570</v>
          </cell>
          <cell r="BV157">
            <v>17570</v>
          </cell>
          <cell r="BW157">
            <v>23420</v>
          </cell>
        </row>
        <row r="158">
          <cell r="B158" t="str">
            <v>水戸市</v>
          </cell>
          <cell r="C158" t="str">
            <v>水戸</v>
          </cell>
          <cell r="D158" t="str">
            <v>福井～</v>
          </cell>
          <cell r="E158" t="str">
            <v>水戸</v>
          </cell>
          <cell r="F158">
            <v>666.9</v>
          </cell>
          <cell r="H158">
            <v>9560</v>
          </cell>
          <cell r="L158">
            <v>666.9</v>
          </cell>
          <cell r="M158">
            <v>9560</v>
          </cell>
          <cell r="N158" t="str">
            <v>福井～</v>
          </cell>
          <cell r="O158" t="str">
            <v>米原</v>
          </cell>
          <cell r="P158">
            <v>99.9</v>
          </cell>
          <cell r="Q158">
            <v>1660</v>
          </cell>
          <cell r="R158">
            <v>1460</v>
          </cell>
          <cell r="S158">
            <v>1860</v>
          </cell>
          <cell r="T158">
            <v>830</v>
          </cell>
          <cell r="U158">
            <v>730</v>
          </cell>
          <cell r="V158">
            <v>930</v>
          </cell>
          <cell r="W158" t="str">
            <v>米原～</v>
          </cell>
          <cell r="X158" t="str">
            <v>東京</v>
          </cell>
          <cell r="Y158" t="str">
            <v>（新）</v>
          </cell>
          <cell r="Z158">
            <v>445.9</v>
          </cell>
          <cell r="AA158">
            <v>4920</v>
          </cell>
          <cell r="AB158">
            <v>4720</v>
          </cell>
          <cell r="AC158">
            <v>5120</v>
          </cell>
          <cell r="AG158" t="str">
            <v>上野～</v>
          </cell>
          <cell r="AH158" t="str">
            <v>水戸</v>
          </cell>
          <cell r="AJ158">
            <v>117.5</v>
          </cell>
          <cell r="AK158">
            <v>1880</v>
          </cell>
          <cell r="AL158">
            <v>1680</v>
          </cell>
          <cell r="AM158">
            <v>2080</v>
          </cell>
          <cell r="BA158">
            <v>7630</v>
          </cell>
          <cell r="BC158">
            <v>7130</v>
          </cell>
          <cell r="BD158">
            <v>8130</v>
          </cell>
          <cell r="BE158">
            <v>1240</v>
          </cell>
          <cell r="BF158">
            <v>1150</v>
          </cell>
          <cell r="BG158">
            <v>570</v>
          </cell>
          <cell r="BH158">
            <v>5150</v>
          </cell>
          <cell r="BI158">
            <v>4410</v>
          </cell>
          <cell r="BK158">
            <v>2670</v>
          </cell>
          <cell r="BL158">
            <v>1370</v>
          </cell>
          <cell r="BQ158">
            <v>15410</v>
          </cell>
          <cell r="BS158">
            <v>17190</v>
          </cell>
          <cell r="BU158">
            <v>16690</v>
          </cell>
          <cell r="BV158">
            <v>17690</v>
          </cell>
          <cell r="BW158">
            <v>24970</v>
          </cell>
        </row>
        <row r="159">
          <cell r="B159" t="str">
            <v>日立市</v>
          </cell>
          <cell r="C159" t="str">
            <v>日立</v>
          </cell>
          <cell r="D159" t="str">
            <v>福井～</v>
          </cell>
          <cell r="E159" t="str">
            <v>日立</v>
          </cell>
          <cell r="F159">
            <v>698.5</v>
          </cell>
          <cell r="H159">
            <v>9870</v>
          </cell>
          <cell r="L159">
            <v>698.5</v>
          </cell>
          <cell r="M159">
            <v>9870</v>
          </cell>
          <cell r="N159" t="str">
            <v>福井～</v>
          </cell>
          <cell r="O159" t="str">
            <v>米原</v>
          </cell>
          <cell r="P159">
            <v>99.9</v>
          </cell>
          <cell r="Q159">
            <v>1660</v>
          </cell>
          <cell r="R159">
            <v>1460</v>
          </cell>
          <cell r="S159">
            <v>1860</v>
          </cell>
          <cell r="T159">
            <v>830</v>
          </cell>
          <cell r="U159">
            <v>730</v>
          </cell>
          <cell r="V159">
            <v>930</v>
          </cell>
          <cell r="W159" t="str">
            <v>米原～</v>
          </cell>
          <cell r="X159" t="str">
            <v>東京</v>
          </cell>
          <cell r="Y159" t="str">
            <v>（新）</v>
          </cell>
          <cell r="Z159">
            <v>445.9</v>
          </cell>
          <cell r="AA159">
            <v>4920</v>
          </cell>
          <cell r="AB159">
            <v>4720</v>
          </cell>
          <cell r="AC159">
            <v>5120</v>
          </cell>
          <cell r="AG159" t="str">
            <v>上野～</v>
          </cell>
          <cell r="AH159" t="str">
            <v>日立</v>
          </cell>
          <cell r="AJ159">
            <v>149.1</v>
          </cell>
          <cell r="AK159">
            <v>2290</v>
          </cell>
          <cell r="AL159">
            <v>2090</v>
          </cell>
          <cell r="AM159">
            <v>2490</v>
          </cell>
          <cell r="BA159">
            <v>8040</v>
          </cell>
          <cell r="BC159">
            <v>7540</v>
          </cell>
          <cell r="BD159">
            <v>8540</v>
          </cell>
          <cell r="BE159">
            <v>1240</v>
          </cell>
          <cell r="BF159">
            <v>1150</v>
          </cell>
          <cell r="BG159">
            <v>570</v>
          </cell>
          <cell r="BH159">
            <v>5150</v>
          </cell>
          <cell r="BI159">
            <v>4410</v>
          </cell>
          <cell r="BK159">
            <v>2670</v>
          </cell>
          <cell r="BL159">
            <v>1780</v>
          </cell>
          <cell r="BQ159">
            <v>15820</v>
          </cell>
          <cell r="BS159">
            <v>17910</v>
          </cell>
          <cell r="BU159">
            <v>17410</v>
          </cell>
          <cell r="BV159">
            <v>18410</v>
          </cell>
          <cell r="BW159">
            <v>25690</v>
          </cell>
        </row>
        <row r="160">
          <cell r="B160" t="str">
            <v>●上越線方面（越後湯沢経由）</v>
          </cell>
        </row>
        <row r="161">
          <cell r="B161" t="str">
            <v>前橋市</v>
          </cell>
          <cell r="C161" t="str">
            <v>前橋</v>
          </cell>
          <cell r="D161" t="str">
            <v>福井～</v>
          </cell>
          <cell r="E161" t="str">
            <v>前橋</v>
          </cell>
          <cell r="F161">
            <v>439.7</v>
          </cell>
          <cell r="H161">
            <v>7250</v>
          </cell>
          <cell r="L161">
            <v>439.7</v>
          </cell>
          <cell r="M161">
            <v>7250</v>
          </cell>
          <cell r="N161" t="str">
            <v>福井～</v>
          </cell>
          <cell r="O161" t="str">
            <v>越後湯沢</v>
          </cell>
          <cell r="P161">
            <v>338.2</v>
          </cell>
          <cell r="Q161">
            <v>3320</v>
          </cell>
          <cell r="R161">
            <v>3120</v>
          </cell>
          <cell r="S161">
            <v>3520</v>
          </cell>
          <cell r="W161" t="str">
            <v>水上～</v>
          </cell>
          <cell r="X161" t="str">
            <v>新前橋</v>
          </cell>
          <cell r="Z161">
            <v>51.8</v>
          </cell>
          <cell r="AA161">
            <v>1660</v>
          </cell>
          <cell r="AB161">
            <v>1460</v>
          </cell>
          <cell r="AC161">
            <v>1860</v>
          </cell>
          <cell r="BA161">
            <v>4980</v>
          </cell>
          <cell r="BC161">
            <v>4580</v>
          </cell>
          <cell r="BD161">
            <v>5380</v>
          </cell>
          <cell r="BE161">
            <v>4500</v>
          </cell>
          <cell r="BF161">
            <v>2710</v>
          </cell>
          <cell r="BH161">
            <v>1240</v>
          </cell>
          <cell r="BI161">
            <v>1150</v>
          </cell>
          <cell r="BQ161">
            <v>9600</v>
          </cell>
          <cell r="BS161">
            <v>12230</v>
          </cell>
          <cell r="BU161">
            <v>11830</v>
          </cell>
          <cell r="BV161">
            <v>12630</v>
          </cell>
          <cell r="BW161">
            <v>16850</v>
          </cell>
        </row>
        <row r="162">
          <cell r="B162" t="str">
            <v>前橋市（上越新幹線利用）</v>
          </cell>
          <cell r="C162" t="str">
            <v>前橋</v>
          </cell>
          <cell r="D162" t="str">
            <v>福井～</v>
          </cell>
          <cell r="E162" t="str">
            <v>前橋</v>
          </cell>
          <cell r="F162">
            <v>442.2</v>
          </cell>
          <cell r="H162">
            <v>7250</v>
          </cell>
          <cell r="L162">
            <v>442.2</v>
          </cell>
          <cell r="M162">
            <v>7250</v>
          </cell>
          <cell r="N162" t="str">
            <v>福井～</v>
          </cell>
          <cell r="O162" t="str">
            <v>越後湯沢</v>
          </cell>
          <cell r="P162">
            <v>338.2</v>
          </cell>
          <cell r="Q162">
            <v>3320</v>
          </cell>
          <cell r="R162">
            <v>3120</v>
          </cell>
          <cell r="S162">
            <v>3520</v>
          </cell>
          <cell r="T162">
            <v>1910</v>
          </cell>
          <cell r="U162">
            <v>1810</v>
          </cell>
          <cell r="V162">
            <v>2010</v>
          </cell>
          <cell r="W162" t="str">
            <v>越後湯沢～</v>
          </cell>
          <cell r="X162" t="str">
            <v>高崎</v>
          </cell>
          <cell r="Y162" t="str">
            <v>（新）</v>
          </cell>
          <cell r="Z162">
            <v>94.2</v>
          </cell>
          <cell r="AA162">
            <v>2300</v>
          </cell>
          <cell r="AB162">
            <v>2100</v>
          </cell>
          <cell r="AC162">
            <v>2500</v>
          </cell>
          <cell r="BA162">
            <v>4210</v>
          </cell>
          <cell r="BC162">
            <v>3910</v>
          </cell>
          <cell r="BD162">
            <v>4510</v>
          </cell>
          <cell r="BE162">
            <v>4500</v>
          </cell>
          <cell r="BF162">
            <v>2710</v>
          </cell>
          <cell r="BG162">
            <v>1550</v>
          </cell>
          <cell r="BH162">
            <v>1240</v>
          </cell>
          <cell r="BI162">
            <v>1790</v>
          </cell>
          <cell r="BQ162">
            <v>9080</v>
          </cell>
          <cell r="BS162">
            <v>11460</v>
          </cell>
          <cell r="BU162">
            <v>11160</v>
          </cell>
          <cell r="BV162">
            <v>11760</v>
          </cell>
          <cell r="BW162">
            <v>16330</v>
          </cell>
        </row>
        <row r="163">
          <cell r="B163" t="str">
            <v>高崎市</v>
          </cell>
          <cell r="C163" t="str">
            <v>高崎</v>
          </cell>
          <cell r="D163" t="str">
            <v>福井～</v>
          </cell>
          <cell r="E163" t="str">
            <v>高崎</v>
          </cell>
          <cell r="F163">
            <v>432.4</v>
          </cell>
          <cell r="H163">
            <v>7040</v>
          </cell>
          <cell r="L163">
            <v>432.4</v>
          </cell>
          <cell r="M163">
            <v>7040</v>
          </cell>
          <cell r="N163" t="str">
            <v>福井～</v>
          </cell>
          <cell r="O163" t="str">
            <v>越後湯沢</v>
          </cell>
          <cell r="P163">
            <v>338.2</v>
          </cell>
          <cell r="Q163">
            <v>3320</v>
          </cell>
          <cell r="R163">
            <v>3120</v>
          </cell>
          <cell r="S163">
            <v>3520</v>
          </cell>
          <cell r="W163" t="str">
            <v>水上～</v>
          </cell>
          <cell r="X163" t="str">
            <v>高崎</v>
          </cell>
          <cell r="Z163">
            <v>59.1</v>
          </cell>
          <cell r="AA163">
            <v>1660</v>
          </cell>
          <cell r="AB163">
            <v>1460</v>
          </cell>
          <cell r="AC163">
            <v>1860</v>
          </cell>
          <cell r="BA163">
            <v>4980</v>
          </cell>
          <cell r="BC163">
            <v>4580</v>
          </cell>
          <cell r="BD163">
            <v>5380</v>
          </cell>
          <cell r="BE163">
            <v>4500</v>
          </cell>
          <cell r="BF163">
            <v>2710</v>
          </cell>
          <cell r="BH163">
            <v>1240</v>
          </cell>
          <cell r="BI163">
            <v>1150</v>
          </cell>
          <cell r="BQ163">
            <v>9600</v>
          </cell>
          <cell r="BS163">
            <v>12020</v>
          </cell>
          <cell r="BU163">
            <v>11620</v>
          </cell>
          <cell r="BV163">
            <v>12420</v>
          </cell>
          <cell r="BW163">
            <v>16640</v>
          </cell>
        </row>
        <row r="164">
          <cell r="B164" t="str">
            <v>高崎市（上越新幹線利用）</v>
          </cell>
          <cell r="C164" t="str">
            <v>高崎</v>
          </cell>
          <cell r="D164" t="str">
            <v>福井～</v>
          </cell>
          <cell r="E164" t="str">
            <v>高崎</v>
          </cell>
          <cell r="F164">
            <v>432.4</v>
          </cell>
          <cell r="H164">
            <v>7040</v>
          </cell>
          <cell r="L164">
            <v>432.4</v>
          </cell>
          <cell r="M164">
            <v>7040</v>
          </cell>
          <cell r="N164" t="str">
            <v>福井～</v>
          </cell>
          <cell r="O164" t="str">
            <v>越後湯沢</v>
          </cell>
          <cell r="P164">
            <v>338.2</v>
          </cell>
          <cell r="Q164">
            <v>3320</v>
          </cell>
          <cell r="R164">
            <v>3120</v>
          </cell>
          <cell r="S164">
            <v>3520</v>
          </cell>
          <cell r="T164">
            <v>1910</v>
          </cell>
          <cell r="U164">
            <v>1810</v>
          </cell>
          <cell r="V164">
            <v>2010</v>
          </cell>
          <cell r="W164" t="str">
            <v>越後湯沢～</v>
          </cell>
          <cell r="X164" t="str">
            <v>高崎</v>
          </cell>
          <cell r="Y164" t="str">
            <v>（新）</v>
          </cell>
          <cell r="Z164">
            <v>94.2</v>
          </cell>
          <cell r="AA164">
            <v>2300</v>
          </cell>
          <cell r="AB164">
            <v>2100</v>
          </cell>
          <cell r="AC164">
            <v>2500</v>
          </cell>
          <cell r="BA164">
            <v>4210</v>
          </cell>
          <cell r="BC164">
            <v>3910</v>
          </cell>
          <cell r="BD164">
            <v>4510</v>
          </cell>
          <cell r="BE164">
            <v>4500</v>
          </cell>
          <cell r="BF164">
            <v>2710</v>
          </cell>
          <cell r="BG164">
            <v>1550</v>
          </cell>
          <cell r="BH164">
            <v>1240</v>
          </cell>
          <cell r="BI164">
            <v>1790</v>
          </cell>
          <cell r="BQ164">
            <v>9080</v>
          </cell>
          <cell r="BS164">
            <v>11250</v>
          </cell>
          <cell r="BU164">
            <v>10950</v>
          </cell>
          <cell r="BV164">
            <v>11550</v>
          </cell>
          <cell r="BW164">
            <v>16120</v>
          </cell>
        </row>
        <row r="165">
          <cell r="B165" t="str">
            <v>さいたま市（越後湯沢経由）</v>
          </cell>
          <cell r="C165" t="str">
            <v>大宮</v>
          </cell>
          <cell r="D165" t="str">
            <v>福井～</v>
          </cell>
          <cell r="E165" t="str">
            <v>大宮</v>
          </cell>
          <cell r="F165">
            <v>507.1</v>
          </cell>
          <cell r="H165">
            <v>8090</v>
          </cell>
          <cell r="L165">
            <v>507.1</v>
          </cell>
          <cell r="M165">
            <v>8090</v>
          </cell>
          <cell r="N165" t="str">
            <v>福井～</v>
          </cell>
          <cell r="O165" t="str">
            <v>越後湯沢</v>
          </cell>
          <cell r="P165">
            <v>338.2</v>
          </cell>
          <cell r="Q165">
            <v>3320</v>
          </cell>
          <cell r="R165">
            <v>3120</v>
          </cell>
          <cell r="S165">
            <v>3520</v>
          </cell>
          <cell r="T165">
            <v>1910</v>
          </cell>
          <cell r="U165">
            <v>1810</v>
          </cell>
          <cell r="V165">
            <v>2010</v>
          </cell>
          <cell r="W165" t="str">
            <v>越後湯沢～</v>
          </cell>
          <cell r="X165" t="str">
            <v>大宮</v>
          </cell>
          <cell r="Y165" t="str">
            <v>（新）</v>
          </cell>
          <cell r="Z165">
            <v>168.9</v>
          </cell>
          <cell r="AA165">
            <v>3030</v>
          </cell>
          <cell r="AB165">
            <v>2830</v>
          </cell>
          <cell r="AC165">
            <v>3230</v>
          </cell>
          <cell r="BA165">
            <v>4940</v>
          </cell>
          <cell r="BC165">
            <v>4640</v>
          </cell>
          <cell r="BD165">
            <v>5240</v>
          </cell>
          <cell r="BE165">
            <v>4500</v>
          </cell>
          <cell r="BF165">
            <v>2710</v>
          </cell>
          <cell r="BG165">
            <v>1550</v>
          </cell>
          <cell r="BH165">
            <v>2670</v>
          </cell>
          <cell r="BI165">
            <v>2520</v>
          </cell>
          <cell r="BQ165">
            <v>11240</v>
          </cell>
          <cell r="BS165">
            <v>13030</v>
          </cell>
          <cell r="BU165">
            <v>12730</v>
          </cell>
          <cell r="BV165">
            <v>13330</v>
          </cell>
          <cell r="BW165">
            <v>19330</v>
          </cell>
        </row>
        <row r="167">
          <cell r="B167" t="str">
            <v>■東北方面</v>
          </cell>
        </row>
        <row r="168">
          <cell r="B168" t="str">
            <v>●東海道線経由</v>
          </cell>
        </row>
        <row r="169">
          <cell r="B169" t="str">
            <v>いわき市</v>
          </cell>
          <cell r="C169" t="str">
            <v>いわき</v>
          </cell>
          <cell r="D169" t="str">
            <v>福井～</v>
          </cell>
          <cell r="E169" t="str">
            <v>いわき</v>
          </cell>
          <cell r="F169">
            <v>761</v>
          </cell>
          <cell r="H169">
            <v>10500</v>
          </cell>
          <cell r="L169">
            <v>761</v>
          </cell>
          <cell r="M169">
            <v>10500</v>
          </cell>
          <cell r="N169" t="str">
            <v>福井～</v>
          </cell>
          <cell r="O169" t="str">
            <v>米原</v>
          </cell>
          <cell r="P169">
            <v>99.9</v>
          </cell>
          <cell r="Q169">
            <v>1660</v>
          </cell>
          <cell r="R169">
            <v>1460</v>
          </cell>
          <cell r="S169">
            <v>1860</v>
          </cell>
          <cell r="T169">
            <v>830</v>
          </cell>
          <cell r="U169">
            <v>730</v>
          </cell>
          <cell r="V169">
            <v>930</v>
          </cell>
          <cell r="W169" t="str">
            <v>米原～</v>
          </cell>
          <cell r="X169" t="str">
            <v>東京</v>
          </cell>
          <cell r="Y169" t="str">
            <v>（新）</v>
          </cell>
          <cell r="Z169">
            <v>445.9</v>
          </cell>
          <cell r="AA169">
            <v>4920</v>
          </cell>
          <cell r="AB169">
            <v>4720</v>
          </cell>
          <cell r="AC169">
            <v>5120</v>
          </cell>
          <cell r="AG169" t="str">
            <v>上野～</v>
          </cell>
          <cell r="AH169" t="str">
            <v>いわき</v>
          </cell>
          <cell r="AJ169">
            <v>211.6</v>
          </cell>
          <cell r="AK169">
            <v>2820</v>
          </cell>
          <cell r="AL169">
            <v>2620</v>
          </cell>
          <cell r="AM169">
            <v>3020</v>
          </cell>
          <cell r="BA169">
            <v>8570</v>
          </cell>
          <cell r="BC169">
            <v>8070</v>
          </cell>
          <cell r="BD169">
            <v>9070</v>
          </cell>
          <cell r="BE169">
            <v>1240</v>
          </cell>
          <cell r="BF169">
            <v>1150</v>
          </cell>
          <cell r="BG169">
            <v>570</v>
          </cell>
          <cell r="BH169">
            <v>5150</v>
          </cell>
          <cell r="BI169">
            <v>4410</v>
          </cell>
          <cell r="BK169">
            <v>4000</v>
          </cell>
          <cell r="BL169">
            <v>2310</v>
          </cell>
          <cell r="BQ169">
            <v>17680</v>
          </cell>
          <cell r="BS169">
            <v>19070</v>
          </cell>
          <cell r="BU169">
            <v>18570</v>
          </cell>
          <cell r="BV169">
            <v>19570</v>
          </cell>
          <cell r="BW169">
            <v>28180</v>
          </cell>
        </row>
        <row r="170">
          <cell r="B170" t="str">
            <v>郡山市</v>
          </cell>
          <cell r="C170" t="str">
            <v>郡山</v>
          </cell>
          <cell r="D170" t="str">
            <v>福井～</v>
          </cell>
          <cell r="E170" t="str">
            <v>郡山</v>
          </cell>
          <cell r="F170">
            <v>772.5</v>
          </cell>
          <cell r="H170">
            <v>10500</v>
          </cell>
          <cell r="L170">
            <v>772.5</v>
          </cell>
          <cell r="M170">
            <v>10500</v>
          </cell>
          <cell r="N170" t="str">
            <v>福井～</v>
          </cell>
          <cell r="O170" t="str">
            <v>米原</v>
          </cell>
          <cell r="P170">
            <v>99.9</v>
          </cell>
          <cell r="Q170">
            <v>1660</v>
          </cell>
          <cell r="R170">
            <v>1460</v>
          </cell>
          <cell r="S170">
            <v>1860</v>
          </cell>
          <cell r="T170">
            <v>830</v>
          </cell>
          <cell r="U170">
            <v>730</v>
          </cell>
          <cell r="V170">
            <v>930</v>
          </cell>
          <cell r="W170" t="str">
            <v>米原～</v>
          </cell>
          <cell r="X170" t="str">
            <v>東京</v>
          </cell>
          <cell r="Y170" t="str">
            <v>（新）</v>
          </cell>
          <cell r="Z170">
            <v>445.9</v>
          </cell>
          <cell r="AA170">
            <v>4920</v>
          </cell>
          <cell r="AB170">
            <v>4720</v>
          </cell>
          <cell r="AC170">
            <v>5120</v>
          </cell>
          <cell r="AG170" t="str">
            <v>東京～</v>
          </cell>
          <cell r="AH170" t="str">
            <v>郡山</v>
          </cell>
          <cell r="AI170" t="str">
            <v>（新）</v>
          </cell>
          <cell r="AJ170">
            <v>226.7</v>
          </cell>
          <cell r="AK170">
            <v>4080</v>
          </cell>
          <cell r="AL170">
            <v>3880</v>
          </cell>
          <cell r="AM170">
            <v>4280</v>
          </cell>
          <cell r="BA170">
            <v>9830</v>
          </cell>
          <cell r="BC170">
            <v>9330</v>
          </cell>
          <cell r="BD170">
            <v>10330</v>
          </cell>
          <cell r="BE170">
            <v>1240</v>
          </cell>
          <cell r="BF170">
            <v>1150</v>
          </cell>
          <cell r="BG170">
            <v>570</v>
          </cell>
          <cell r="BH170">
            <v>5150</v>
          </cell>
          <cell r="BI170">
            <v>4410</v>
          </cell>
          <cell r="BK170">
            <v>4000</v>
          </cell>
          <cell r="BL170">
            <v>3570</v>
          </cell>
          <cell r="BQ170">
            <v>18940</v>
          </cell>
          <cell r="BS170">
            <v>20330</v>
          </cell>
          <cell r="BU170">
            <v>19830</v>
          </cell>
          <cell r="BV170">
            <v>20830</v>
          </cell>
          <cell r="BW170">
            <v>29440</v>
          </cell>
        </row>
        <row r="171">
          <cell r="B171" t="str">
            <v>福島市</v>
          </cell>
          <cell r="C171" t="str">
            <v>福島</v>
          </cell>
          <cell r="D171" t="str">
            <v>福井～</v>
          </cell>
          <cell r="E171" t="str">
            <v>福島</v>
          </cell>
          <cell r="F171">
            <v>818.6</v>
          </cell>
          <cell r="H171">
            <v>10820</v>
          </cell>
          <cell r="L171">
            <v>818.6</v>
          </cell>
          <cell r="M171">
            <v>10820</v>
          </cell>
          <cell r="N171" t="str">
            <v>福井～</v>
          </cell>
          <cell r="O171" t="str">
            <v>米原</v>
          </cell>
          <cell r="P171">
            <v>99.9</v>
          </cell>
          <cell r="Q171">
            <v>1660</v>
          </cell>
          <cell r="R171">
            <v>1460</v>
          </cell>
          <cell r="S171">
            <v>1860</v>
          </cell>
          <cell r="T171">
            <v>830</v>
          </cell>
          <cell r="U171">
            <v>730</v>
          </cell>
          <cell r="V171">
            <v>930</v>
          </cell>
          <cell r="W171" t="str">
            <v>米原～</v>
          </cell>
          <cell r="X171" t="str">
            <v>東京</v>
          </cell>
          <cell r="Y171" t="str">
            <v>（新）</v>
          </cell>
          <cell r="Z171">
            <v>445.9</v>
          </cell>
          <cell r="AA171">
            <v>4920</v>
          </cell>
          <cell r="AB171">
            <v>4720</v>
          </cell>
          <cell r="AC171">
            <v>5120</v>
          </cell>
          <cell r="AG171" t="str">
            <v>東京～</v>
          </cell>
          <cell r="AH171" t="str">
            <v>福島</v>
          </cell>
          <cell r="AI171" t="str">
            <v>（新）</v>
          </cell>
          <cell r="AJ171">
            <v>272.8</v>
          </cell>
          <cell r="AK171">
            <v>4080</v>
          </cell>
          <cell r="AL171">
            <v>3880</v>
          </cell>
          <cell r="AM171">
            <v>4280</v>
          </cell>
          <cell r="BA171">
            <v>9830</v>
          </cell>
          <cell r="BC171">
            <v>9330</v>
          </cell>
          <cell r="BD171">
            <v>10330</v>
          </cell>
          <cell r="BE171">
            <v>1240</v>
          </cell>
          <cell r="BF171">
            <v>1150</v>
          </cell>
          <cell r="BG171">
            <v>570</v>
          </cell>
          <cell r="BH171">
            <v>5150</v>
          </cell>
          <cell r="BI171">
            <v>4410</v>
          </cell>
          <cell r="BK171">
            <v>4000</v>
          </cell>
          <cell r="BL171">
            <v>3570</v>
          </cell>
          <cell r="BQ171">
            <v>18940</v>
          </cell>
          <cell r="BS171">
            <v>20650</v>
          </cell>
          <cell r="BU171">
            <v>20150</v>
          </cell>
          <cell r="BV171">
            <v>21150</v>
          </cell>
          <cell r="BW171">
            <v>29760</v>
          </cell>
        </row>
        <row r="172">
          <cell r="B172" t="str">
            <v>山形市（東京経由）</v>
          </cell>
          <cell r="C172" t="str">
            <v>山形</v>
          </cell>
          <cell r="D172" t="str">
            <v>福井～</v>
          </cell>
          <cell r="E172" t="str">
            <v>山形</v>
          </cell>
          <cell r="F172">
            <v>905.7</v>
          </cell>
          <cell r="H172">
            <v>11340</v>
          </cell>
          <cell r="L172">
            <v>905.7</v>
          </cell>
          <cell r="M172">
            <v>11340</v>
          </cell>
          <cell r="N172" t="str">
            <v>福井～</v>
          </cell>
          <cell r="O172" t="str">
            <v>米原</v>
          </cell>
          <cell r="P172">
            <v>99.9</v>
          </cell>
          <cell r="Q172">
            <v>1660</v>
          </cell>
          <cell r="R172">
            <v>1460</v>
          </cell>
          <cell r="S172">
            <v>1860</v>
          </cell>
          <cell r="T172">
            <v>830</v>
          </cell>
          <cell r="U172">
            <v>730</v>
          </cell>
          <cell r="V172">
            <v>930</v>
          </cell>
          <cell r="W172" t="str">
            <v>米原～</v>
          </cell>
          <cell r="X172" t="str">
            <v>東京</v>
          </cell>
          <cell r="Y172" t="str">
            <v>（新）</v>
          </cell>
          <cell r="Z172">
            <v>445.9</v>
          </cell>
          <cell r="AA172">
            <v>4920</v>
          </cell>
          <cell r="AB172">
            <v>4720</v>
          </cell>
          <cell r="AC172">
            <v>5120</v>
          </cell>
          <cell r="AG172" t="str">
            <v>東京～</v>
          </cell>
          <cell r="AH172" t="str">
            <v>山形</v>
          </cell>
          <cell r="AI172" t="str">
            <v>（新）</v>
          </cell>
          <cell r="AJ172">
            <v>359.9</v>
          </cell>
          <cell r="AK172">
            <v>5250</v>
          </cell>
          <cell r="AL172">
            <v>4910</v>
          </cell>
          <cell r="AM172">
            <v>5590</v>
          </cell>
          <cell r="BA172">
            <v>11000</v>
          </cell>
          <cell r="BC172">
            <v>10360</v>
          </cell>
          <cell r="BD172">
            <v>11640</v>
          </cell>
          <cell r="BE172">
            <v>1240</v>
          </cell>
          <cell r="BF172">
            <v>1150</v>
          </cell>
          <cell r="BG172">
            <v>570</v>
          </cell>
          <cell r="BH172">
            <v>5150</v>
          </cell>
          <cell r="BI172">
            <v>4410</v>
          </cell>
          <cell r="BK172">
            <v>5240</v>
          </cell>
          <cell r="BL172">
            <v>4380</v>
          </cell>
          <cell r="BQ172">
            <v>20990</v>
          </cell>
          <cell r="BS172">
            <v>22340</v>
          </cell>
          <cell r="BU172">
            <v>21700</v>
          </cell>
          <cell r="BV172">
            <v>22980</v>
          </cell>
          <cell r="BW172">
            <v>32330</v>
          </cell>
        </row>
        <row r="173">
          <cell r="B173" t="str">
            <v>仙台市</v>
          </cell>
          <cell r="C173" t="str">
            <v>仙台市内</v>
          </cell>
          <cell r="D173" t="str">
            <v>福井～</v>
          </cell>
          <cell r="E173" t="str">
            <v>仙台市内</v>
          </cell>
          <cell r="F173">
            <v>897.6</v>
          </cell>
          <cell r="H173">
            <v>11340</v>
          </cell>
          <cell r="L173">
            <v>897.6</v>
          </cell>
          <cell r="M173">
            <v>11340</v>
          </cell>
          <cell r="N173" t="str">
            <v>福井～</v>
          </cell>
          <cell r="O173" t="str">
            <v>米原</v>
          </cell>
          <cell r="P173">
            <v>99.9</v>
          </cell>
          <cell r="Q173">
            <v>1660</v>
          </cell>
          <cell r="R173">
            <v>1460</v>
          </cell>
          <cell r="S173">
            <v>1860</v>
          </cell>
          <cell r="T173">
            <v>830</v>
          </cell>
          <cell r="U173">
            <v>730</v>
          </cell>
          <cell r="V173">
            <v>930</v>
          </cell>
          <cell r="W173" t="str">
            <v>米原～</v>
          </cell>
          <cell r="X173" t="str">
            <v>東京</v>
          </cell>
          <cell r="Y173" t="str">
            <v>（新）</v>
          </cell>
          <cell r="Z173">
            <v>445.9</v>
          </cell>
          <cell r="AA173">
            <v>4920</v>
          </cell>
          <cell r="AB173">
            <v>4720</v>
          </cell>
          <cell r="AC173">
            <v>5120</v>
          </cell>
          <cell r="AG173" t="str">
            <v>東京～</v>
          </cell>
          <cell r="AH173" t="str">
            <v>仙台</v>
          </cell>
          <cell r="AI173" t="str">
            <v>（新）</v>
          </cell>
          <cell r="AJ173">
            <v>351.8</v>
          </cell>
          <cell r="AK173">
            <v>4810</v>
          </cell>
          <cell r="AL173">
            <v>4610</v>
          </cell>
          <cell r="AM173">
            <v>5010</v>
          </cell>
          <cell r="BA173">
            <v>10560</v>
          </cell>
          <cell r="BC173">
            <v>10060</v>
          </cell>
          <cell r="BD173">
            <v>11060</v>
          </cell>
          <cell r="BE173">
            <v>1240</v>
          </cell>
          <cell r="BF173">
            <v>1150</v>
          </cell>
          <cell r="BG173">
            <v>570</v>
          </cell>
          <cell r="BH173">
            <v>5150</v>
          </cell>
          <cell r="BI173">
            <v>4410</v>
          </cell>
          <cell r="BK173">
            <v>4000</v>
          </cell>
          <cell r="BL173">
            <v>4300</v>
          </cell>
          <cell r="BQ173">
            <v>19670</v>
          </cell>
          <cell r="BS173">
            <v>21900</v>
          </cell>
          <cell r="BU173">
            <v>21400</v>
          </cell>
          <cell r="BV173">
            <v>22400</v>
          </cell>
          <cell r="BW173">
            <v>31010</v>
          </cell>
        </row>
        <row r="174">
          <cell r="B174" t="str">
            <v>盛岡市</v>
          </cell>
          <cell r="C174" t="str">
            <v>盛岡</v>
          </cell>
          <cell r="D174" t="str">
            <v>福井～</v>
          </cell>
          <cell r="E174" t="str">
            <v>盛岡</v>
          </cell>
          <cell r="F174">
            <v>1081.0999999999999</v>
          </cell>
          <cell r="H174">
            <v>12810</v>
          </cell>
          <cell r="L174">
            <v>1081.0999999999999</v>
          </cell>
          <cell r="M174">
            <v>12810</v>
          </cell>
          <cell r="N174" t="str">
            <v>福井～</v>
          </cell>
          <cell r="O174" t="str">
            <v>米原</v>
          </cell>
          <cell r="P174">
            <v>99.9</v>
          </cell>
          <cell r="Q174">
            <v>1660</v>
          </cell>
          <cell r="R174">
            <v>1460</v>
          </cell>
          <cell r="S174">
            <v>1860</v>
          </cell>
          <cell r="T174">
            <v>830</v>
          </cell>
          <cell r="U174">
            <v>730</v>
          </cell>
          <cell r="V174">
            <v>930</v>
          </cell>
          <cell r="W174" t="str">
            <v>米原～</v>
          </cell>
          <cell r="X174" t="str">
            <v>東京</v>
          </cell>
          <cell r="Y174" t="str">
            <v>（新）</v>
          </cell>
          <cell r="Z174">
            <v>445.9</v>
          </cell>
          <cell r="AA174">
            <v>4920</v>
          </cell>
          <cell r="AB174">
            <v>4720</v>
          </cell>
          <cell r="AC174">
            <v>5120</v>
          </cell>
          <cell r="AG174" t="str">
            <v>東京～</v>
          </cell>
          <cell r="AH174" t="str">
            <v>盛岡</v>
          </cell>
          <cell r="AI174" t="str">
            <v>（新）</v>
          </cell>
          <cell r="AJ174">
            <v>535.29999999999995</v>
          </cell>
          <cell r="AK174">
            <v>5650</v>
          </cell>
          <cell r="AL174">
            <v>5450</v>
          </cell>
          <cell r="AM174">
            <v>5850</v>
          </cell>
          <cell r="BA174">
            <v>11400</v>
          </cell>
          <cell r="BC174">
            <v>10900</v>
          </cell>
          <cell r="BD174">
            <v>11900</v>
          </cell>
          <cell r="BE174">
            <v>1240</v>
          </cell>
          <cell r="BF174">
            <v>1150</v>
          </cell>
          <cell r="BG174">
            <v>570</v>
          </cell>
          <cell r="BH174">
            <v>5150</v>
          </cell>
          <cell r="BI174">
            <v>4410</v>
          </cell>
          <cell r="BK174">
            <v>5150</v>
          </cell>
          <cell r="BL174">
            <v>5140</v>
          </cell>
          <cell r="BQ174">
            <v>21660</v>
          </cell>
          <cell r="BS174">
            <v>24210</v>
          </cell>
          <cell r="BU174">
            <v>23710</v>
          </cell>
          <cell r="BV174">
            <v>24710</v>
          </cell>
          <cell r="BW174">
            <v>34470</v>
          </cell>
        </row>
        <row r="175">
          <cell r="B175" t="str">
            <v>秋田市（東京経由）</v>
          </cell>
          <cell r="C175" t="str">
            <v>秋田</v>
          </cell>
          <cell r="D175" t="str">
            <v>福井～</v>
          </cell>
          <cell r="E175" t="str">
            <v>秋田</v>
          </cell>
          <cell r="F175">
            <v>1208.4000000000001</v>
          </cell>
          <cell r="G175">
            <v>1216</v>
          </cell>
          <cell r="H175">
            <v>13760</v>
          </cell>
          <cell r="L175">
            <v>1208.4000000000001</v>
          </cell>
          <cell r="M175">
            <v>13760</v>
          </cell>
          <cell r="N175" t="str">
            <v>福井～</v>
          </cell>
          <cell r="O175" t="str">
            <v>米原</v>
          </cell>
          <cell r="P175">
            <v>99.9</v>
          </cell>
          <cell r="Q175">
            <v>1660</v>
          </cell>
          <cell r="R175">
            <v>1460</v>
          </cell>
          <cell r="S175">
            <v>1860</v>
          </cell>
          <cell r="T175">
            <v>830</v>
          </cell>
          <cell r="U175">
            <v>730</v>
          </cell>
          <cell r="V175">
            <v>930</v>
          </cell>
          <cell r="W175" t="str">
            <v>米原～</v>
          </cell>
          <cell r="X175" t="str">
            <v>東京</v>
          </cell>
          <cell r="Y175" t="str">
            <v>（新）</v>
          </cell>
          <cell r="Z175">
            <v>445.9</v>
          </cell>
          <cell r="AA175">
            <v>4920</v>
          </cell>
          <cell r="AB175">
            <v>4720</v>
          </cell>
          <cell r="AC175">
            <v>5120</v>
          </cell>
          <cell r="AG175" t="str">
            <v>東京～</v>
          </cell>
          <cell r="AH175" t="str">
            <v>秋田</v>
          </cell>
          <cell r="AI175" t="str">
            <v>（新）</v>
          </cell>
          <cell r="AJ175">
            <v>662.6</v>
          </cell>
          <cell r="AK175">
            <v>7250</v>
          </cell>
          <cell r="AL175">
            <v>6910</v>
          </cell>
          <cell r="AM175">
            <v>7590</v>
          </cell>
          <cell r="BA175">
            <v>13000</v>
          </cell>
          <cell r="BC175">
            <v>12360</v>
          </cell>
          <cell r="BD175">
            <v>13640</v>
          </cell>
          <cell r="BE175">
            <v>1240</v>
          </cell>
          <cell r="BF175">
            <v>1150</v>
          </cell>
          <cell r="BG175">
            <v>570</v>
          </cell>
          <cell r="BH175">
            <v>5150</v>
          </cell>
          <cell r="BI175">
            <v>4410</v>
          </cell>
          <cell r="BK175">
            <v>7820</v>
          </cell>
          <cell r="BL175">
            <v>6380</v>
          </cell>
          <cell r="BQ175">
            <v>25570</v>
          </cell>
          <cell r="BS175">
            <v>26760</v>
          </cell>
          <cell r="BU175">
            <v>26120</v>
          </cell>
          <cell r="BV175">
            <v>27400</v>
          </cell>
          <cell r="BW175">
            <v>39330</v>
          </cell>
        </row>
        <row r="176">
          <cell r="B176" t="str">
            <v>八戸市</v>
          </cell>
          <cell r="C176" t="str">
            <v>八戸</v>
          </cell>
          <cell r="D176" t="str">
            <v>福井～</v>
          </cell>
          <cell r="E176" t="str">
            <v>八戸</v>
          </cell>
          <cell r="F176">
            <v>1189</v>
          </cell>
          <cell r="H176">
            <v>13440</v>
          </cell>
          <cell r="L176">
            <v>1189</v>
          </cell>
          <cell r="M176">
            <v>13440</v>
          </cell>
          <cell r="N176" t="str">
            <v>福井～</v>
          </cell>
          <cell r="O176" t="str">
            <v>米原</v>
          </cell>
          <cell r="P176">
            <v>99.9</v>
          </cell>
          <cell r="Q176">
            <v>1660</v>
          </cell>
          <cell r="R176">
            <v>1460</v>
          </cell>
          <cell r="S176">
            <v>1860</v>
          </cell>
          <cell r="T176">
            <v>830</v>
          </cell>
          <cell r="U176">
            <v>730</v>
          </cell>
          <cell r="V176">
            <v>930</v>
          </cell>
          <cell r="W176" t="str">
            <v>米原～</v>
          </cell>
          <cell r="X176" t="str">
            <v>東京</v>
          </cell>
          <cell r="Y176" t="str">
            <v>（新）</v>
          </cell>
          <cell r="Z176">
            <v>445.9</v>
          </cell>
          <cell r="AA176">
            <v>4920</v>
          </cell>
          <cell r="AB176">
            <v>4720</v>
          </cell>
          <cell r="AC176">
            <v>5120</v>
          </cell>
          <cell r="AG176" t="str">
            <v>東京～</v>
          </cell>
          <cell r="AH176" t="str">
            <v>盛岡</v>
          </cell>
          <cell r="AI176" t="str">
            <v>（新）</v>
          </cell>
          <cell r="AJ176">
            <v>535.29999999999995</v>
          </cell>
          <cell r="AK176">
            <v>5650</v>
          </cell>
          <cell r="AL176">
            <v>5450</v>
          </cell>
          <cell r="AM176">
            <v>5850</v>
          </cell>
          <cell r="AQ176" t="str">
            <v>盛岡～</v>
          </cell>
          <cell r="AR176" t="str">
            <v>八戸</v>
          </cell>
          <cell r="AT176">
            <v>107.9</v>
          </cell>
          <cell r="AU176">
            <v>1880</v>
          </cell>
          <cell r="AV176">
            <v>1680</v>
          </cell>
          <cell r="AW176">
            <v>2080</v>
          </cell>
          <cell r="AX176">
            <v>940</v>
          </cell>
          <cell r="AY176">
            <v>840</v>
          </cell>
          <cell r="AZ176">
            <v>1040</v>
          </cell>
          <cell r="BA176">
            <v>12340</v>
          </cell>
          <cell r="BC176">
            <v>11740</v>
          </cell>
          <cell r="BD176">
            <v>12940</v>
          </cell>
          <cell r="BE176">
            <v>1240</v>
          </cell>
          <cell r="BF176">
            <v>1150</v>
          </cell>
          <cell r="BG176">
            <v>570</v>
          </cell>
          <cell r="BH176">
            <v>5150</v>
          </cell>
          <cell r="BI176">
            <v>4410</v>
          </cell>
          <cell r="BK176">
            <v>5150</v>
          </cell>
          <cell r="BL176">
            <v>5140</v>
          </cell>
          <cell r="BN176">
            <v>2670</v>
          </cell>
          <cell r="BO176">
            <v>1370</v>
          </cell>
          <cell r="BP176">
            <v>680</v>
          </cell>
          <cell r="BQ176">
            <v>25010</v>
          </cell>
          <cell r="BS176">
            <v>25780</v>
          </cell>
          <cell r="BU176">
            <v>25180</v>
          </cell>
          <cell r="BV176">
            <v>26380</v>
          </cell>
          <cell r="BW176">
            <v>38450</v>
          </cell>
        </row>
        <row r="177">
          <cell r="B177" t="str">
            <v>青森市（東京経由）</v>
          </cell>
          <cell r="C177" t="str">
            <v>青森</v>
          </cell>
          <cell r="D177" t="str">
            <v>福井～</v>
          </cell>
          <cell r="E177" t="str">
            <v>青森</v>
          </cell>
          <cell r="F177">
            <v>1285</v>
          </cell>
          <cell r="H177">
            <v>14390</v>
          </cell>
          <cell r="L177">
            <v>1285</v>
          </cell>
          <cell r="M177">
            <v>14390</v>
          </cell>
          <cell r="N177" t="str">
            <v>福井～</v>
          </cell>
          <cell r="O177" t="str">
            <v>米原</v>
          </cell>
          <cell r="P177">
            <v>99.9</v>
          </cell>
          <cell r="Q177">
            <v>1660</v>
          </cell>
          <cell r="R177">
            <v>1460</v>
          </cell>
          <cell r="S177">
            <v>1860</v>
          </cell>
          <cell r="T177">
            <v>830</v>
          </cell>
          <cell r="U177">
            <v>730</v>
          </cell>
          <cell r="V177">
            <v>930</v>
          </cell>
          <cell r="W177" t="str">
            <v>米原～</v>
          </cell>
          <cell r="X177" t="str">
            <v>東京</v>
          </cell>
          <cell r="Y177" t="str">
            <v>（新）</v>
          </cell>
          <cell r="Z177">
            <v>445.9</v>
          </cell>
          <cell r="AA177">
            <v>4920</v>
          </cell>
          <cell r="AB177">
            <v>4720</v>
          </cell>
          <cell r="AC177">
            <v>5120</v>
          </cell>
          <cell r="AG177" t="str">
            <v>東京～</v>
          </cell>
          <cell r="AH177" t="str">
            <v>盛岡</v>
          </cell>
          <cell r="AI177" t="str">
            <v>（新）</v>
          </cell>
          <cell r="AJ177">
            <v>535.29999999999995</v>
          </cell>
          <cell r="AK177">
            <v>5650</v>
          </cell>
          <cell r="AL177">
            <v>5450</v>
          </cell>
          <cell r="AM177">
            <v>5850</v>
          </cell>
          <cell r="AQ177" t="str">
            <v>盛岡～</v>
          </cell>
          <cell r="AR177" t="str">
            <v>青森</v>
          </cell>
          <cell r="AT177">
            <v>203.9</v>
          </cell>
          <cell r="AU177">
            <v>2400</v>
          </cell>
          <cell r="AV177">
            <v>2200</v>
          </cell>
          <cell r="AW177">
            <v>2600</v>
          </cell>
          <cell r="AX177">
            <v>1200</v>
          </cell>
          <cell r="AY177">
            <v>1100</v>
          </cell>
          <cell r="AZ177">
            <v>1300</v>
          </cell>
          <cell r="BA177">
            <v>12600</v>
          </cell>
          <cell r="BC177">
            <v>12000</v>
          </cell>
          <cell r="BD177">
            <v>13200</v>
          </cell>
          <cell r="BE177">
            <v>1240</v>
          </cell>
          <cell r="BF177">
            <v>1150</v>
          </cell>
          <cell r="BG177">
            <v>570</v>
          </cell>
          <cell r="BH177">
            <v>5150</v>
          </cell>
          <cell r="BI177">
            <v>4410</v>
          </cell>
          <cell r="BK177">
            <v>5150</v>
          </cell>
          <cell r="BL177">
            <v>5140</v>
          </cell>
          <cell r="BN177">
            <v>4000</v>
          </cell>
          <cell r="BO177">
            <v>1890</v>
          </cell>
          <cell r="BP177">
            <v>940</v>
          </cell>
          <cell r="BQ177">
            <v>26600</v>
          </cell>
          <cell r="BS177">
            <v>26990</v>
          </cell>
          <cell r="BU177">
            <v>26390</v>
          </cell>
          <cell r="BV177">
            <v>27590</v>
          </cell>
          <cell r="BW177">
            <v>40990</v>
          </cell>
        </row>
        <row r="178">
          <cell r="B178" t="str">
            <v>弘前市（東京経由）</v>
          </cell>
          <cell r="C178" t="str">
            <v>弘前</v>
          </cell>
          <cell r="D178" t="str">
            <v>福井～</v>
          </cell>
          <cell r="E178" t="str">
            <v>弘前</v>
          </cell>
          <cell r="F178">
            <v>1322.4</v>
          </cell>
          <cell r="H178">
            <v>14600</v>
          </cell>
          <cell r="L178">
            <v>1322.4</v>
          </cell>
          <cell r="M178">
            <v>14600</v>
          </cell>
          <cell r="N178" t="str">
            <v>福井～</v>
          </cell>
          <cell r="O178" t="str">
            <v>米原</v>
          </cell>
          <cell r="P178">
            <v>99.9</v>
          </cell>
          <cell r="Q178">
            <v>1660</v>
          </cell>
          <cell r="R178">
            <v>1460</v>
          </cell>
          <cell r="S178">
            <v>1860</v>
          </cell>
          <cell r="T178">
            <v>830</v>
          </cell>
          <cell r="U178">
            <v>730</v>
          </cell>
          <cell r="V178">
            <v>930</v>
          </cell>
          <cell r="W178" t="str">
            <v>米原～</v>
          </cell>
          <cell r="X178" t="str">
            <v>東京</v>
          </cell>
          <cell r="Y178" t="str">
            <v>（新）</v>
          </cell>
          <cell r="Z178">
            <v>445.9</v>
          </cell>
          <cell r="AA178">
            <v>4920</v>
          </cell>
          <cell r="AB178">
            <v>4720</v>
          </cell>
          <cell r="AC178">
            <v>5120</v>
          </cell>
          <cell r="AG178" t="str">
            <v>東京～</v>
          </cell>
          <cell r="AH178" t="str">
            <v>盛岡</v>
          </cell>
          <cell r="AI178" t="str">
            <v>（新）</v>
          </cell>
          <cell r="AJ178">
            <v>535.29999999999995</v>
          </cell>
          <cell r="AK178">
            <v>5650</v>
          </cell>
          <cell r="AL178">
            <v>5450</v>
          </cell>
          <cell r="AM178">
            <v>5850</v>
          </cell>
          <cell r="AQ178" t="str">
            <v>盛岡～</v>
          </cell>
          <cell r="AR178" t="str">
            <v>青森</v>
          </cell>
          <cell r="AT178">
            <v>203.9</v>
          </cell>
          <cell r="AU178">
            <v>2400</v>
          </cell>
          <cell r="AV178">
            <v>2200</v>
          </cell>
          <cell r="AW178">
            <v>2600</v>
          </cell>
          <cell r="AX178">
            <v>1200</v>
          </cell>
          <cell r="AY178">
            <v>1100</v>
          </cell>
          <cell r="AZ178">
            <v>1300</v>
          </cell>
          <cell r="BA178">
            <v>12600</v>
          </cell>
          <cell r="BC178">
            <v>12000</v>
          </cell>
          <cell r="BD178">
            <v>13200</v>
          </cell>
          <cell r="BE178">
            <v>1240</v>
          </cell>
          <cell r="BF178">
            <v>1150</v>
          </cell>
          <cell r="BG178">
            <v>570</v>
          </cell>
          <cell r="BH178">
            <v>5150</v>
          </cell>
          <cell r="BI178">
            <v>4410</v>
          </cell>
          <cell r="BK178">
            <v>5150</v>
          </cell>
          <cell r="BL178">
            <v>5140</v>
          </cell>
          <cell r="BN178">
            <v>4000</v>
          </cell>
          <cell r="BO178">
            <v>1890</v>
          </cell>
          <cell r="BP178">
            <v>940</v>
          </cell>
          <cell r="BQ178">
            <v>26600</v>
          </cell>
          <cell r="BS178">
            <v>27200</v>
          </cell>
          <cell r="BU178">
            <v>26600</v>
          </cell>
          <cell r="BV178">
            <v>27800</v>
          </cell>
          <cell r="BW178">
            <v>41200</v>
          </cell>
        </row>
        <row r="179">
          <cell r="B179" t="str">
            <v>●日本海北上</v>
          </cell>
        </row>
        <row r="180">
          <cell r="B180" t="str">
            <v>山形市（新潟経由）</v>
          </cell>
          <cell r="C180" t="str">
            <v>山形</v>
          </cell>
          <cell r="D180" t="str">
            <v>福井～</v>
          </cell>
          <cell r="E180" t="str">
            <v>山形</v>
          </cell>
          <cell r="F180">
            <v>560.79999999999995</v>
          </cell>
          <cell r="G180">
            <v>569.9</v>
          </cell>
          <cell r="H180">
            <v>8720</v>
          </cell>
          <cell r="L180">
            <v>560.79999999999995</v>
          </cell>
          <cell r="M180">
            <v>8720</v>
          </cell>
          <cell r="N180" t="str">
            <v>福井～</v>
          </cell>
          <cell r="O180" t="str">
            <v>金沢</v>
          </cell>
          <cell r="P180">
            <v>76.7</v>
          </cell>
          <cell r="Q180">
            <v>1660</v>
          </cell>
          <cell r="R180">
            <v>1460</v>
          </cell>
          <cell r="S180">
            <v>1860</v>
          </cell>
          <cell r="W180" t="str">
            <v>金沢～</v>
          </cell>
          <cell r="X180" t="str">
            <v>新潟</v>
          </cell>
          <cell r="Z180">
            <v>313.60000000000002</v>
          </cell>
          <cell r="AA180">
            <v>3030</v>
          </cell>
          <cell r="AB180">
            <v>2830</v>
          </cell>
          <cell r="AC180">
            <v>3230</v>
          </cell>
          <cell r="BA180">
            <v>4690</v>
          </cell>
          <cell r="BC180">
            <v>4290</v>
          </cell>
          <cell r="BD180">
            <v>5090</v>
          </cell>
          <cell r="BE180">
            <v>1240</v>
          </cell>
          <cell r="BF180">
            <v>1150</v>
          </cell>
          <cell r="BH180">
            <v>4000</v>
          </cell>
          <cell r="BI180">
            <v>2520</v>
          </cell>
          <cell r="BQ180">
            <v>8910</v>
          </cell>
          <cell r="BS180">
            <v>13410</v>
          </cell>
          <cell r="BU180">
            <v>13010</v>
          </cell>
          <cell r="BV180">
            <v>13810</v>
          </cell>
          <cell r="BW180">
            <v>17630</v>
          </cell>
        </row>
        <row r="181">
          <cell r="B181" t="str">
            <v>酒田市</v>
          </cell>
          <cell r="C181" t="str">
            <v>酒田</v>
          </cell>
          <cell r="D181" t="str">
            <v>福井～</v>
          </cell>
          <cell r="E181" t="str">
            <v>酒田</v>
          </cell>
          <cell r="F181">
            <v>542</v>
          </cell>
          <cell r="H181">
            <v>8510</v>
          </cell>
          <cell r="L181">
            <v>542</v>
          </cell>
          <cell r="M181">
            <v>8510</v>
          </cell>
          <cell r="N181" t="str">
            <v>福井～</v>
          </cell>
          <cell r="O181" t="str">
            <v>金沢</v>
          </cell>
          <cell r="P181">
            <v>76.7</v>
          </cell>
          <cell r="Q181">
            <v>1660</v>
          </cell>
          <cell r="R181">
            <v>1460</v>
          </cell>
          <cell r="S181">
            <v>1860</v>
          </cell>
          <cell r="W181" t="str">
            <v>金沢～</v>
          </cell>
          <cell r="X181" t="str">
            <v>新潟</v>
          </cell>
          <cell r="Z181">
            <v>313.60000000000002</v>
          </cell>
          <cell r="AA181">
            <v>3030</v>
          </cell>
          <cell r="AB181">
            <v>2830</v>
          </cell>
          <cell r="AC181">
            <v>3230</v>
          </cell>
          <cell r="AG181" t="str">
            <v>新潟～</v>
          </cell>
          <cell r="AH181" t="str">
            <v>酒田</v>
          </cell>
          <cell r="AJ181">
            <v>168.2</v>
          </cell>
          <cell r="AK181">
            <v>2190</v>
          </cell>
          <cell r="AL181">
            <v>1990</v>
          </cell>
          <cell r="AM181">
            <v>2390</v>
          </cell>
          <cell r="BA181">
            <v>6880</v>
          </cell>
          <cell r="BC181">
            <v>6280</v>
          </cell>
          <cell r="BD181">
            <v>7480</v>
          </cell>
          <cell r="BE181">
            <v>1240</v>
          </cell>
          <cell r="BF181">
            <v>1150</v>
          </cell>
          <cell r="BH181">
            <v>4000</v>
          </cell>
          <cell r="BI181">
            <v>2520</v>
          </cell>
          <cell r="BK181">
            <v>2670</v>
          </cell>
          <cell r="BL181">
            <v>1680</v>
          </cell>
          <cell r="BQ181">
            <v>13260</v>
          </cell>
          <cell r="BS181">
            <v>15390</v>
          </cell>
          <cell r="BU181">
            <v>14790</v>
          </cell>
          <cell r="BV181">
            <v>15990</v>
          </cell>
          <cell r="BW181">
            <v>21770</v>
          </cell>
        </row>
        <row r="182">
          <cell r="B182" t="str">
            <v>秋田市</v>
          </cell>
          <cell r="C182" t="str">
            <v>秋田</v>
          </cell>
          <cell r="D182" t="str">
            <v>福井～</v>
          </cell>
          <cell r="E182" t="str">
            <v>秋田</v>
          </cell>
          <cell r="F182">
            <v>646.79999999999995</v>
          </cell>
          <cell r="H182">
            <v>9560</v>
          </cell>
          <cell r="L182">
            <v>646.79999999999995</v>
          </cell>
          <cell r="M182">
            <v>9560</v>
          </cell>
          <cell r="N182" t="str">
            <v>福井～</v>
          </cell>
          <cell r="O182" t="str">
            <v>金沢</v>
          </cell>
          <cell r="P182">
            <v>76.7</v>
          </cell>
          <cell r="Q182">
            <v>1660</v>
          </cell>
          <cell r="R182">
            <v>1460</v>
          </cell>
          <cell r="S182">
            <v>1860</v>
          </cell>
          <cell r="W182" t="str">
            <v>金沢～</v>
          </cell>
          <cell r="X182" t="str">
            <v>新潟</v>
          </cell>
          <cell r="Z182">
            <v>313.60000000000002</v>
          </cell>
          <cell r="AA182">
            <v>3030</v>
          </cell>
          <cell r="AB182">
            <v>2830</v>
          </cell>
          <cell r="AC182">
            <v>3230</v>
          </cell>
          <cell r="AG182" t="str">
            <v>新潟～</v>
          </cell>
          <cell r="AH182" t="str">
            <v>秋田</v>
          </cell>
          <cell r="AJ182">
            <v>273</v>
          </cell>
          <cell r="AK182">
            <v>2400</v>
          </cell>
          <cell r="AL182">
            <v>2200</v>
          </cell>
          <cell r="AM182">
            <v>2600</v>
          </cell>
          <cell r="BA182">
            <v>7090</v>
          </cell>
          <cell r="BC182">
            <v>6490</v>
          </cell>
          <cell r="BD182">
            <v>7690</v>
          </cell>
          <cell r="BE182">
            <v>1240</v>
          </cell>
          <cell r="BF182">
            <v>1150</v>
          </cell>
          <cell r="BH182">
            <v>4000</v>
          </cell>
          <cell r="BI182">
            <v>2520</v>
          </cell>
          <cell r="BK182">
            <v>4000</v>
          </cell>
          <cell r="BL182">
            <v>1890</v>
          </cell>
          <cell r="BQ182">
            <v>14800</v>
          </cell>
          <cell r="BS182">
            <v>16650</v>
          </cell>
          <cell r="BU182">
            <v>16050</v>
          </cell>
          <cell r="BV182">
            <v>17250</v>
          </cell>
          <cell r="BW182">
            <v>24360</v>
          </cell>
        </row>
        <row r="183">
          <cell r="B183" t="str">
            <v>弘前市</v>
          </cell>
          <cell r="C183" t="str">
            <v>弘前</v>
          </cell>
          <cell r="D183" t="str">
            <v>福井～</v>
          </cell>
          <cell r="E183" t="str">
            <v>弘前</v>
          </cell>
          <cell r="F183">
            <v>795.2</v>
          </cell>
          <cell r="H183">
            <v>10500</v>
          </cell>
          <cell r="L183">
            <v>795.2</v>
          </cell>
          <cell r="M183">
            <v>10500</v>
          </cell>
          <cell r="N183" t="str">
            <v>福井～</v>
          </cell>
          <cell r="O183" t="str">
            <v>金沢</v>
          </cell>
          <cell r="P183">
            <v>76.7</v>
          </cell>
          <cell r="Q183">
            <v>1660</v>
          </cell>
          <cell r="R183">
            <v>1460</v>
          </cell>
          <cell r="S183">
            <v>1860</v>
          </cell>
          <cell r="W183" t="str">
            <v>金沢～</v>
          </cell>
          <cell r="X183" t="str">
            <v>新潟</v>
          </cell>
          <cell r="Z183">
            <v>313.60000000000002</v>
          </cell>
          <cell r="AA183">
            <v>3030</v>
          </cell>
          <cell r="AB183">
            <v>2830</v>
          </cell>
          <cell r="AC183">
            <v>3230</v>
          </cell>
          <cell r="AG183" t="str">
            <v>新潟～</v>
          </cell>
          <cell r="AH183" t="str">
            <v>弘前</v>
          </cell>
          <cell r="AJ183">
            <v>421.4</v>
          </cell>
          <cell r="AK183">
            <v>2930</v>
          </cell>
          <cell r="AL183">
            <v>2730</v>
          </cell>
          <cell r="AM183">
            <v>3130</v>
          </cell>
          <cell r="BA183">
            <v>7620</v>
          </cell>
          <cell r="BC183">
            <v>7020</v>
          </cell>
          <cell r="BD183">
            <v>8220</v>
          </cell>
          <cell r="BE183">
            <v>1240</v>
          </cell>
          <cell r="BF183">
            <v>1150</v>
          </cell>
          <cell r="BH183">
            <v>4000</v>
          </cell>
          <cell r="BI183">
            <v>2520</v>
          </cell>
          <cell r="BK183">
            <v>5150</v>
          </cell>
          <cell r="BL183">
            <v>2420</v>
          </cell>
          <cell r="BQ183">
            <v>16480</v>
          </cell>
          <cell r="BS183">
            <v>18120</v>
          </cell>
          <cell r="BU183">
            <v>17520</v>
          </cell>
          <cell r="BV183">
            <v>18720</v>
          </cell>
          <cell r="BW183">
            <v>26980</v>
          </cell>
        </row>
        <row r="184">
          <cell r="B184" t="str">
            <v>青森市</v>
          </cell>
          <cell r="C184" t="str">
            <v>青森</v>
          </cell>
          <cell r="D184" t="str">
            <v>福井～</v>
          </cell>
          <cell r="E184" t="str">
            <v>青森</v>
          </cell>
          <cell r="F184">
            <v>832.6</v>
          </cell>
          <cell r="H184">
            <v>10820</v>
          </cell>
          <cell r="L184">
            <v>832.6</v>
          </cell>
          <cell r="M184">
            <v>10820</v>
          </cell>
          <cell r="N184" t="str">
            <v>福井～</v>
          </cell>
          <cell r="O184" t="str">
            <v>金沢</v>
          </cell>
          <cell r="P184">
            <v>76.7</v>
          </cell>
          <cell r="Q184">
            <v>1660</v>
          </cell>
          <cell r="R184">
            <v>1460</v>
          </cell>
          <cell r="S184">
            <v>1860</v>
          </cell>
          <cell r="W184" t="str">
            <v>金沢～</v>
          </cell>
          <cell r="X184" t="str">
            <v>新潟</v>
          </cell>
          <cell r="Z184">
            <v>313.60000000000002</v>
          </cell>
          <cell r="AA184">
            <v>3030</v>
          </cell>
          <cell r="AB184">
            <v>2830</v>
          </cell>
          <cell r="AC184">
            <v>3230</v>
          </cell>
          <cell r="AG184" t="str">
            <v>新潟～</v>
          </cell>
          <cell r="AH184" t="str">
            <v>青森</v>
          </cell>
          <cell r="AJ184">
            <v>458.8</v>
          </cell>
          <cell r="AK184">
            <v>2930</v>
          </cell>
          <cell r="AL184">
            <v>2730</v>
          </cell>
          <cell r="AM184">
            <v>3130</v>
          </cell>
          <cell r="BA184">
            <v>7620</v>
          </cell>
          <cell r="BC184">
            <v>7020</v>
          </cell>
          <cell r="BD184">
            <v>8220</v>
          </cell>
          <cell r="BE184">
            <v>1240</v>
          </cell>
          <cell r="BF184">
            <v>1150</v>
          </cell>
          <cell r="BH184">
            <v>4000</v>
          </cell>
          <cell r="BI184">
            <v>2520</v>
          </cell>
          <cell r="BK184">
            <v>5150</v>
          </cell>
          <cell r="BL184">
            <v>2420</v>
          </cell>
          <cell r="BQ184">
            <v>16480</v>
          </cell>
          <cell r="BS184">
            <v>18440</v>
          </cell>
          <cell r="BU184">
            <v>17840</v>
          </cell>
          <cell r="BV184">
            <v>19040</v>
          </cell>
          <cell r="BW184">
            <v>27300</v>
          </cell>
        </row>
        <row r="186">
          <cell r="B186" t="str">
            <v>■中国・四国方面</v>
          </cell>
        </row>
        <row r="187">
          <cell r="B187" t="str">
            <v>●山陽方面（新幹線利用）</v>
          </cell>
        </row>
        <row r="188">
          <cell r="B188" t="str">
            <v>岡山市</v>
          </cell>
          <cell r="C188" t="str">
            <v>岡山</v>
          </cell>
          <cell r="D188" t="str">
            <v>福井～</v>
          </cell>
          <cell r="E188" t="str">
            <v>岡山</v>
          </cell>
          <cell r="F188">
            <v>367.4</v>
          </cell>
          <cell r="H188">
            <v>6090</v>
          </cell>
          <cell r="L188">
            <v>367.4</v>
          </cell>
          <cell r="M188">
            <v>6090</v>
          </cell>
          <cell r="N188" t="str">
            <v>福井～</v>
          </cell>
          <cell r="O188" t="str">
            <v>京都</v>
          </cell>
          <cell r="P188">
            <v>148.1</v>
          </cell>
          <cell r="Q188">
            <v>2290</v>
          </cell>
          <cell r="R188">
            <v>2090</v>
          </cell>
          <cell r="S188">
            <v>2490</v>
          </cell>
          <cell r="T188">
            <v>1140</v>
          </cell>
          <cell r="U188">
            <v>1040</v>
          </cell>
          <cell r="V188">
            <v>1240</v>
          </cell>
          <cell r="W188" t="str">
            <v>京都～</v>
          </cell>
          <cell r="X188" t="str">
            <v>岡山</v>
          </cell>
          <cell r="Y188" t="str">
            <v>（新）</v>
          </cell>
          <cell r="Z188">
            <v>219.3</v>
          </cell>
          <cell r="AA188">
            <v>3760</v>
          </cell>
          <cell r="AB188">
            <v>3560</v>
          </cell>
          <cell r="AC188">
            <v>3960</v>
          </cell>
          <cell r="BA188">
            <v>4900</v>
          </cell>
          <cell r="BC188">
            <v>4600</v>
          </cell>
          <cell r="BD188">
            <v>5200</v>
          </cell>
          <cell r="BE188">
            <v>2670</v>
          </cell>
          <cell r="BF188">
            <v>1780</v>
          </cell>
          <cell r="BG188">
            <v>890</v>
          </cell>
          <cell r="BH188">
            <v>4000</v>
          </cell>
          <cell r="BI188">
            <v>3250</v>
          </cell>
          <cell r="BQ188">
            <v>10810</v>
          </cell>
          <cell r="BS188">
            <v>10990</v>
          </cell>
          <cell r="BU188">
            <v>10690</v>
          </cell>
          <cell r="BV188">
            <v>11290</v>
          </cell>
          <cell r="BW188">
            <v>16900</v>
          </cell>
        </row>
        <row r="189">
          <cell r="B189" t="str">
            <v>倉敷市</v>
          </cell>
          <cell r="C189" t="str">
            <v>倉敷</v>
          </cell>
          <cell r="D189" t="str">
            <v>福井～</v>
          </cell>
          <cell r="E189" t="str">
            <v>倉敷</v>
          </cell>
          <cell r="F189">
            <v>383.3</v>
          </cell>
          <cell r="H189">
            <v>6300</v>
          </cell>
          <cell r="L189">
            <v>383.3</v>
          </cell>
          <cell r="M189">
            <v>6300</v>
          </cell>
          <cell r="N189" t="str">
            <v>福井～</v>
          </cell>
          <cell r="O189" t="str">
            <v>京都</v>
          </cell>
          <cell r="P189">
            <v>148.1</v>
          </cell>
          <cell r="Q189">
            <v>2290</v>
          </cell>
          <cell r="R189">
            <v>2090</v>
          </cell>
          <cell r="S189">
            <v>2490</v>
          </cell>
          <cell r="T189">
            <v>1140</v>
          </cell>
          <cell r="U189">
            <v>1040</v>
          </cell>
          <cell r="V189">
            <v>1240</v>
          </cell>
          <cell r="W189" t="str">
            <v>京都～</v>
          </cell>
          <cell r="X189" t="str">
            <v>岡山</v>
          </cell>
          <cell r="Y189" t="str">
            <v>（新）</v>
          </cell>
          <cell r="Z189">
            <v>219.3</v>
          </cell>
          <cell r="AA189">
            <v>3760</v>
          </cell>
          <cell r="AB189">
            <v>3560</v>
          </cell>
          <cell r="AC189">
            <v>3960</v>
          </cell>
          <cell r="BA189">
            <v>4900</v>
          </cell>
          <cell r="BC189">
            <v>4600</v>
          </cell>
          <cell r="BD189">
            <v>5200</v>
          </cell>
          <cell r="BE189">
            <v>2670</v>
          </cell>
          <cell r="BF189">
            <v>1780</v>
          </cell>
          <cell r="BG189">
            <v>890</v>
          </cell>
          <cell r="BH189">
            <v>4000</v>
          </cell>
          <cell r="BI189">
            <v>3250</v>
          </cell>
          <cell r="BQ189">
            <v>10810</v>
          </cell>
          <cell r="BS189">
            <v>11200</v>
          </cell>
          <cell r="BU189">
            <v>10900</v>
          </cell>
          <cell r="BV189">
            <v>11500</v>
          </cell>
          <cell r="BW189">
            <v>17110</v>
          </cell>
        </row>
        <row r="190">
          <cell r="B190" t="str">
            <v>高梁市</v>
          </cell>
          <cell r="C190" t="str">
            <v>備中高梁</v>
          </cell>
          <cell r="D190" t="str">
            <v>福井～</v>
          </cell>
          <cell r="E190" t="str">
            <v>備中高梁</v>
          </cell>
          <cell r="F190">
            <v>417.3</v>
          </cell>
          <cell r="H190">
            <v>6620</v>
          </cell>
          <cell r="L190">
            <v>417.3</v>
          </cell>
          <cell r="M190">
            <v>6620</v>
          </cell>
          <cell r="N190" t="str">
            <v>福井～</v>
          </cell>
          <cell r="O190" t="str">
            <v>京都</v>
          </cell>
          <cell r="P190">
            <v>148.1</v>
          </cell>
          <cell r="Q190">
            <v>2290</v>
          </cell>
          <cell r="R190">
            <v>2090</v>
          </cell>
          <cell r="S190">
            <v>2490</v>
          </cell>
          <cell r="T190">
            <v>1140</v>
          </cell>
          <cell r="U190">
            <v>1040</v>
          </cell>
          <cell r="V190">
            <v>1240</v>
          </cell>
          <cell r="W190" t="str">
            <v>京都～</v>
          </cell>
          <cell r="X190" t="str">
            <v>岡山</v>
          </cell>
          <cell r="Y190" t="str">
            <v>（新）</v>
          </cell>
          <cell r="Z190">
            <v>219.3</v>
          </cell>
          <cell r="AA190">
            <v>3760</v>
          </cell>
          <cell r="AB190">
            <v>3560</v>
          </cell>
          <cell r="AC190">
            <v>3960</v>
          </cell>
          <cell r="AG190" t="str">
            <v>50k未満（岡山～備中高梁49.9k）</v>
          </cell>
          <cell r="BA190">
            <v>4900</v>
          </cell>
          <cell r="BC190">
            <v>4600</v>
          </cell>
          <cell r="BD190">
            <v>5200</v>
          </cell>
          <cell r="BE190">
            <v>2670</v>
          </cell>
          <cell r="BF190">
            <v>1780</v>
          </cell>
          <cell r="BG190">
            <v>890</v>
          </cell>
          <cell r="BH190">
            <v>4000</v>
          </cell>
          <cell r="BI190">
            <v>3250</v>
          </cell>
          <cell r="BQ190">
            <v>10810</v>
          </cell>
          <cell r="BS190">
            <v>11520</v>
          </cell>
          <cell r="BU190">
            <v>11220</v>
          </cell>
          <cell r="BV190">
            <v>11820</v>
          </cell>
          <cell r="BW190">
            <v>17430</v>
          </cell>
        </row>
        <row r="191">
          <cell r="B191" t="str">
            <v>福山市</v>
          </cell>
          <cell r="C191" t="str">
            <v>福山</v>
          </cell>
          <cell r="D191" t="str">
            <v>福井～</v>
          </cell>
          <cell r="E191" t="str">
            <v>福山</v>
          </cell>
          <cell r="F191">
            <v>425.7</v>
          </cell>
          <cell r="H191">
            <v>6830</v>
          </cell>
          <cell r="L191">
            <v>425.7</v>
          </cell>
          <cell r="M191">
            <v>6830</v>
          </cell>
          <cell r="N191" t="str">
            <v>福井～</v>
          </cell>
          <cell r="O191" t="str">
            <v>京都</v>
          </cell>
          <cell r="P191">
            <v>148.1</v>
          </cell>
          <cell r="Q191">
            <v>2290</v>
          </cell>
          <cell r="R191">
            <v>2090</v>
          </cell>
          <cell r="S191">
            <v>2490</v>
          </cell>
          <cell r="T191">
            <v>1140</v>
          </cell>
          <cell r="U191">
            <v>1040</v>
          </cell>
          <cell r="V191">
            <v>1240</v>
          </cell>
          <cell r="W191" t="str">
            <v>京都～</v>
          </cell>
          <cell r="X191" t="str">
            <v>福山</v>
          </cell>
          <cell r="Y191" t="str">
            <v>（新）</v>
          </cell>
          <cell r="Z191">
            <v>277.60000000000002</v>
          </cell>
          <cell r="AA191">
            <v>3760</v>
          </cell>
          <cell r="AB191">
            <v>3560</v>
          </cell>
          <cell r="AC191">
            <v>3960</v>
          </cell>
          <cell r="BA191">
            <v>4900</v>
          </cell>
          <cell r="BC191">
            <v>4600</v>
          </cell>
          <cell r="BD191">
            <v>5200</v>
          </cell>
          <cell r="BE191">
            <v>2670</v>
          </cell>
          <cell r="BF191">
            <v>1780</v>
          </cell>
          <cell r="BG191">
            <v>890</v>
          </cell>
          <cell r="BH191">
            <v>4000</v>
          </cell>
          <cell r="BI191">
            <v>3250</v>
          </cell>
          <cell r="BQ191">
            <v>10810</v>
          </cell>
          <cell r="BS191">
            <v>11730</v>
          </cell>
          <cell r="BU191">
            <v>11430</v>
          </cell>
          <cell r="BV191">
            <v>12030</v>
          </cell>
          <cell r="BW191">
            <v>17640</v>
          </cell>
        </row>
        <row r="192">
          <cell r="B192" t="str">
            <v>広島市</v>
          </cell>
          <cell r="C192" t="str">
            <v>広島市内</v>
          </cell>
          <cell r="D192" t="str">
            <v>福井～</v>
          </cell>
          <cell r="E192" t="str">
            <v>広島市内</v>
          </cell>
          <cell r="F192">
            <v>528.70000000000005</v>
          </cell>
          <cell r="H192">
            <v>8190</v>
          </cell>
          <cell r="L192">
            <v>528.70000000000005</v>
          </cell>
          <cell r="M192">
            <v>8190</v>
          </cell>
          <cell r="N192" t="str">
            <v>福井～</v>
          </cell>
          <cell r="O192" t="str">
            <v>京都</v>
          </cell>
          <cell r="P192">
            <v>148.1</v>
          </cell>
          <cell r="Q192">
            <v>2290</v>
          </cell>
          <cell r="R192">
            <v>2090</v>
          </cell>
          <cell r="S192">
            <v>2490</v>
          </cell>
          <cell r="T192">
            <v>1140</v>
          </cell>
          <cell r="U192">
            <v>1040</v>
          </cell>
          <cell r="V192">
            <v>1240</v>
          </cell>
          <cell r="W192" t="str">
            <v>京都～</v>
          </cell>
          <cell r="X192" t="str">
            <v>広島</v>
          </cell>
          <cell r="Y192" t="str">
            <v>（新）</v>
          </cell>
          <cell r="Z192">
            <v>380.6</v>
          </cell>
          <cell r="AA192">
            <v>4490</v>
          </cell>
          <cell r="AB192">
            <v>4290</v>
          </cell>
          <cell r="AC192">
            <v>4690</v>
          </cell>
          <cell r="BA192">
            <v>5630</v>
          </cell>
          <cell r="BC192">
            <v>5330</v>
          </cell>
          <cell r="BD192">
            <v>5930</v>
          </cell>
          <cell r="BE192">
            <v>2670</v>
          </cell>
          <cell r="BF192">
            <v>1780</v>
          </cell>
          <cell r="BG192">
            <v>890</v>
          </cell>
          <cell r="BH192">
            <v>4000</v>
          </cell>
          <cell r="BI192">
            <v>3980</v>
          </cell>
          <cell r="BQ192">
            <v>11540</v>
          </cell>
          <cell r="BS192">
            <v>13820</v>
          </cell>
          <cell r="BU192">
            <v>13520</v>
          </cell>
          <cell r="BV192">
            <v>14120</v>
          </cell>
          <cell r="BW192">
            <v>19730</v>
          </cell>
        </row>
        <row r="193">
          <cell r="B193" t="str">
            <v>呉市</v>
          </cell>
          <cell r="C193" t="str">
            <v>呉</v>
          </cell>
          <cell r="D193" t="str">
            <v>福井～</v>
          </cell>
          <cell r="E193" t="str">
            <v>呉</v>
          </cell>
          <cell r="F193">
            <v>524.29999999999995</v>
          </cell>
          <cell r="H193">
            <v>8190</v>
          </cell>
          <cell r="L193">
            <v>524.29999999999995</v>
          </cell>
          <cell r="M193">
            <v>8190</v>
          </cell>
          <cell r="N193" t="str">
            <v>福井～</v>
          </cell>
          <cell r="O193" t="str">
            <v>京都</v>
          </cell>
          <cell r="P193">
            <v>148.1</v>
          </cell>
          <cell r="Q193">
            <v>2290</v>
          </cell>
          <cell r="R193">
            <v>2090</v>
          </cell>
          <cell r="S193">
            <v>2490</v>
          </cell>
          <cell r="T193">
            <v>1140</v>
          </cell>
          <cell r="U193">
            <v>1040</v>
          </cell>
          <cell r="V193">
            <v>1240</v>
          </cell>
          <cell r="W193" t="str">
            <v>京都～</v>
          </cell>
          <cell r="X193" t="str">
            <v>三原</v>
          </cell>
          <cell r="Y193" t="str">
            <v>（新）</v>
          </cell>
          <cell r="Z193">
            <v>309.2</v>
          </cell>
          <cell r="AA193">
            <v>4490</v>
          </cell>
          <cell r="AB193">
            <v>4290</v>
          </cell>
          <cell r="AC193">
            <v>4690</v>
          </cell>
          <cell r="BA193">
            <v>5630</v>
          </cell>
          <cell r="BC193">
            <v>5330</v>
          </cell>
          <cell r="BD193">
            <v>5930</v>
          </cell>
          <cell r="BE193">
            <v>2670</v>
          </cell>
          <cell r="BF193">
            <v>1780</v>
          </cell>
          <cell r="BG193">
            <v>890</v>
          </cell>
          <cell r="BH193">
            <v>4000</v>
          </cell>
          <cell r="BI193">
            <v>3980</v>
          </cell>
          <cell r="BQ193">
            <v>11540</v>
          </cell>
          <cell r="BS193">
            <v>13820</v>
          </cell>
          <cell r="BU193">
            <v>13520</v>
          </cell>
          <cell r="BV193">
            <v>14120</v>
          </cell>
          <cell r="BW193">
            <v>19730</v>
          </cell>
        </row>
        <row r="194">
          <cell r="B194" t="str">
            <v>山口市</v>
          </cell>
          <cell r="C194" t="str">
            <v>山口</v>
          </cell>
          <cell r="D194" t="str">
            <v>福井～</v>
          </cell>
          <cell r="E194" t="str">
            <v>山口</v>
          </cell>
          <cell r="F194">
            <v>674.2</v>
          </cell>
          <cell r="G194">
            <v>679.9</v>
          </cell>
          <cell r="H194">
            <v>9560</v>
          </cell>
          <cell r="L194">
            <v>674.2</v>
          </cell>
          <cell r="M194">
            <v>9560</v>
          </cell>
          <cell r="N194" t="str">
            <v>福井～</v>
          </cell>
          <cell r="O194" t="str">
            <v>京都</v>
          </cell>
          <cell r="P194">
            <v>148.1</v>
          </cell>
          <cell r="Q194">
            <v>2290</v>
          </cell>
          <cell r="R194">
            <v>2090</v>
          </cell>
          <cell r="S194">
            <v>2490</v>
          </cell>
          <cell r="T194">
            <v>1140</v>
          </cell>
          <cell r="U194">
            <v>1040</v>
          </cell>
          <cell r="V194">
            <v>1240</v>
          </cell>
          <cell r="W194" t="str">
            <v>京都～</v>
          </cell>
          <cell r="X194" t="str">
            <v>小郡</v>
          </cell>
          <cell r="Y194" t="str">
            <v>（新）</v>
          </cell>
          <cell r="Z194">
            <v>513.4</v>
          </cell>
          <cell r="AA194">
            <v>5240</v>
          </cell>
          <cell r="AB194">
            <v>5040</v>
          </cell>
          <cell r="AC194">
            <v>5440</v>
          </cell>
          <cell r="AG194" t="str">
            <v>50k未満（小郡～山口）</v>
          </cell>
          <cell r="BA194">
            <v>6380</v>
          </cell>
          <cell r="BC194">
            <v>6080</v>
          </cell>
          <cell r="BD194">
            <v>6680</v>
          </cell>
          <cell r="BE194">
            <v>2670</v>
          </cell>
          <cell r="BF194">
            <v>1780</v>
          </cell>
          <cell r="BG194">
            <v>890</v>
          </cell>
          <cell r="BH194">
            <v>5150</v>
          </cell>
          <cell r="BI194">
            <v>4730</v>
          </cell>
          <cell r="BQ194">
            <v>13440</v>
          </cell>
          <cell r="BS194">
            <v>15940</v>
          </cell>
          <cell r="BU194">
            <v>15640</v>
          </cell>
          <cell r="BV194">
            <v>16240</v>
          </cell>
          <cell r="BW194">
            <v>23000</v>
          </cell>
        </row>
        <row r="195">
          <cell r="B195" t="str">
            <v>下関市</v>
          </cell>
          <cell r="C195" t="str">
            <v>下関</v>
          </cell>
          <cell r="D195" t="str">
            <v>福井～</v>
          </cell>
          <cell r="E195" t="str">
            <v>下関</v>
          </cell>
          <cell r="F195">
            <v>730.4</v>
          </cell>
          <cell r="G195">
            <v>734.8</v>
          </cell>
          <cell r="H195">
            <v>10190</v>
          </cell>
          <cell r="L195">
            <v>730.4</v>
          </cell>
          <cell r="M195">
            <v>10190</v>
          </cell>
          <cell r="N195" t="str">
            <v>福井～</v>
          </cell>
          <cell r="O195" t="str">
            <v>京都</v>
          </cell>
          <cell r="P195">
            <v>148.1</v>
          </cell>
          <cell r="Q195">
            <v>2290</v>
          </cell>
          <cell r="R195">
            <v>2090</v>
          </cell>
          <cell r="S195">
            <v>2490</v>
          </cell>
          <cell r="T195">
            <v>1140</v>
          </cell>
          <cell r="U195">
            <v>1040</v>
          </cell>
          <cell r="V195">
            <v>1240</v>
          </cell>
          <cell r="W195" t="str">
            <v>京都～</v>
          </cell>
          <cell r="X195" t="str">
            <v>新下関</v>
          </cell>
          <cell r="Y195" t="str">
            <v>（新）</v>
          </cell>
          <cell r="Z195">
            <v>575.1</v>
          </cell>
          <cell r="AA195">
            <v>5240</v>
          </cell>
          <cell r="AB195">
            <v>5040</v>
          </cell>
          <cell r="AC195">
            <v>5440</v>
          </cell>
          <cell r="BA195">
            <v>6380</v>
          </cell>
          <cell r="BC195">
            <v>6080</v>
          </cell>
          <cell r="BD195">
            <v>6680</v>
          </cell>
          <cell r="BE195">
            <v>2670</v>
          </cell>
          <cell r="BF195">
            <v>1780</v>
          </cell>
          <cell r="BG195">
            <v>890</v>
          </cell>
          <cell r="BH195">
            <v>5150</v>
          </cell>
          <cell r="BI195">
            <v>4730</v>
          </cell>
          <cell r="BQ195">
            <v>13440</v>
          </cell>
          <cell r="BS195">
            <v>16570</v>
          </cell>
          <cell r="BU195">
            <v>16270</v>
          </cell>
          <cell r="BV195">
            <v>16870</v>
          </cell>
          <cell r="BW195">
            <v>23630</v>
          </cell>
        </row>
        <row r="196">
          <cell r="B196" t="str">
            <v>●山陰方面（新大阪経由）</v>
          </cell>
        </row>
        <row r="197">
          <cell r="B197" t="str">
            <v>鳥取市</v>
          </cell>
          <cell r="C197" t="str">
            <v>鳥取</v>
          </cell>
          <cell r="D197" t="str">
            <v>福井～</v>
          </cell>
          <cell r="E197" t="str">
            <v>鳥取（智頭急行を除く）</v>
          </cell>
          <cell r="F197">
            <v>345.5</v>
          </cell>
          <cell r="G197">
            <v>348.7</v>
          </cell>
          <cell r="H197">
            <v>5780</v>
          </cell>
          <cell r="I197" t="str">
            <v>上郡～智頭（智頭急行）</v>
          </cell>
          <cell r="J197">
            <v>56.1</v>
          </cell>
          <cell r="K197">
            <v>1260</v>
          </cell>
          <cell r="L197">
            <v>401.6</v>
          </cell>
          <cell r="M197">
            <v>7040</v>
          </cell>
          <cell r="N197" t="str">
            <v>福井～</v>
          </cell>
          <cell r="O197" t="str">
            <v>大阪</v>
          </cell>
          <cell r="P197">
            <v>190.9</v>
          </cell>
          <cell r="Q197">
            <v>2610</v>
          </cell>
          <cell r="R197">
            <v>2410</v>
          </cell>
          <cell r="S197">
            <v>2810</v>
          </cell>
          <cell r="W197" t="str">
            <v>大阪～</v>
          </cell>
          <cell r="X197" t="str">
            <v>鳥取</v>
          </cell>
          <cell r="Z197">
            <v>210.7</v>
          </cell>
          <cell r="AA197">
            <v>3120</v>
          </cell>
          <cell r="AB197">
            <v>2920</v>
          </cell>
          <cell r="AC197">
            <v>3320</v>
          </cell>
          <cell r="BA197">
            <v>5730</v>
          </cell>
          <cell r="BC197">
            <v>5330</v>
          </cell>
          <cell r="BD197">
            <v>6130</v>
          </cell>
          <cell r="BE197">
            <v>2670</v>
          </cell>
          <cell r="BF197">
            <v>2100</v>
          </cell>
          <cell r="BH197">
            <v>3180</v>
          </cell>
          <cell r="BI197">
            <v>2610</v>
          </cell>
          <cell r="BQ197">
            <v>10560</v>
          </cell>
          <cell r="BS197">
            <v>12770</v>
          </cell>
          <cell r="BU197">
            <v>12370</v>
          </cell>
          <cell r="BV197">
            <v>13170</v>
          </cell>
          <cell r="BW197">
            <v>17600</v>
          </cell>
        </row>
        <row r="198">
          <cell r="B198" t="str">
            <v>米子市</v>
          </cell>
          <cell r="C198" t="str">
            <v>米子</v>
          </cell>
          <cell r="D198" t="str">
            <v>福井～</v>
          </cell>
          <cell r="E198" t="str">
            <v>米子</v>
          </cell>
          <cell r="F198">
            <v>526.5</v>
          </cell>
          <cell r="H198">
            <v>8190</v>
          </cell>
          <cell r="L198">
            <v>526.5</v>
          </cell>
          <cell r="M198">
            <v>8190</v>
          </cell>
          <cell r="N198" t="str">
            <v>福井～</v>
          </cell>
          <cell r="O198" t="str">
            <v>京都</v>
          </cell>
          <cell r="P198">
            <v>148.1</v>
          </cell>
          <cell r="Q198">
            <v>2290</v>
          </cell>
          <cell r="R198">
            <v>2090</v>
          </cell>
          <cell r="S198">
            <v>2490</v>
          </cell>
          <cell r="W198" t="str">
            <v>京都～</v>
          </cell>
          <cell r="X198" t="str">
            <v>岡山</v>
          </cell>
          <cell r="Y198" t="str">
            <v>（新）</v>
          </cell>
          <cell r="Z198">
            <v>219.3</v>
          </cell>
          <cell r="AA198">
            <v>3760</v>
          </cell>
          <cell r="AB198">
            <v>3560</v>
          </cell>
          <cell r="AC198">
            <v>3960</v>
          </cell>
          <cell r="AG198" t="str">
            <v>岡山～</v>
          </cell>
          <cell r="AH198" t="str">
            <v>米子</v>
          </cell>
          <cell r="AJ198">
            <v>159.1</v>
          </cell>
          <cell r="AK198">
            <v>2610</v>
          </cell>
          <cell r="AL198">
            <v>2410</v>
          </cell>
          <cell r="AM198">
            <v>2810</v>
          </cell>
          <cell r="AN198">
            <v>1300</v>
          </cell>
          <cell r="AO198">
            <v>1200</v>
          </cell>
          <cell r="AP198">
            <v>1400</v>
          </cell>
          <cell r="BA198">
            <v>7350</v>
          </cell>
          <cell r="BC198">
            <v>6850</v>
          </cell>
          <cell r="BD198">
            <v>7850</v>
          </cell>
          <cell r="BE198">
            <v>2670</v>
          </cell>
          <cell r="BF198">
            <v>1780</v>
          </cell>
          <cell r="BH198">
            <v>4000</v>
          </cell>
          <cell r="BI198">
            <v>3250</v>
          </cell>
          <cell r="BK198">
            <v>2670</v>
          </cell>
          <cell r="BL198">
            <v>2100</v>
          </cell>
          <cell r="BM198">
            <v>1050</v>
          </cell>
          <cell r="BQ198">
            <v>15420</v>
          </cell>
          <cell r="BS198">
            <v>15540</v>
          </cell>
          <cell r="BU198">
            <v>15040</v>
          </cell>
          <cell r="BV198">
            <v>16040</v>
          </cell>
          <cell r="BW198">
            <v>23610</v>
          </cell>
        </row>
        <row r="199">
          <cell r="B199" t="str">
            <v>松江市</v>
          </cell>
          <cell r="C199" t="str">
            <v>松江</v>
          </cell>
          <cell r="D199" t="str">
            <v>福井～</v>
          </cell>
          <cell r="E199" t="str">
            <v>松江</v>
          </cell>
          <cell r="F199">
            <v>555.4</v>
          </cell>
          <cell r="H199">
            <v>8510</v>
          </cell>
          <cell r="L199">
            <v>555.4</v>
          </cell>
          <cell r="M199">
            <v>8510</v>
          </cell>
          <cell r="N199" t="str">
            <v>福井～</v>
          </cell>
          <cell r="O199" t="str">
            <v>京都</v>
          </cell>
          <cell r="P199">
            <v>148.1</v>
          </cell>
          <cell r="Q199">
            <v>2290</v>
          </cell>
          <cell r="R199">
            <v>2090</v>
          </cell>
          <cell r="S199">
            <v>2490</v>
          </cell>
          <cell r="W199" t="str">
            <v>京都～</v>
          </cell>
          <cell r="X199" t="str">
            <v>岡山</v>
          </cell>
          <cell r="Y199" t="str">
            <v>（新）</v>
          </cell>
          <cell r="Z199">
            <v>219.3</v>
          </cell>
          <cell r="AA199">
            <v>3760</v>
          </cell>
          <cell r="AB199">
            <v>3560</v>
          </cell>
          <cell r="AC199">
            <v>3960</v>
          </cell>
          <cell r="AG199" t="str">
            <v>岡山～</v>
          </cell>
          <cell r="AH199" t="str">
            <v>松江</v>
          </cell>
          <cell r="AJ199">
            <v>188</v>
          </cell>
          <cell r="AK199">
            <v>2610</v>
          </cell>
          <cell r="AL199">
            <v>2410</v>
          </cell>
          <cell r="AM199">
            <v>2810</v>
          </cell>
          <cell r="AN199">
            <v>1300</v>
          </cell>
          <cell r="AO199">
            <v>1200</v>
          </cell>
          <cell r="AP199">
            <v>1400</v>
          </cell>
          <cell r="BA199">
            <v>7350</v>
          </cell>
          <cell r="BC199">
            <v>6850</v>
          </cell>
          <cell r="BD199">
            <v>7850</v>
          </cell>
          <cell r="BE199">
            <v>2670</v>
          </cell>
          <cell r="BF199">
            <v>1780</v>
          </cell>
          <cell r="BH199">
            <v>4000</v>
          </cell>
          <cell r="BI199">
            <v>3250</v>
          </cell>
          <cell r="BK199">
            <v>2670</v>
          </cell>
          <cell r="BL199">
            <v>2100</v>
          </cell>
          <cell r="BM199">
            <v>1050</v>
          </cell>
          <cell r="BQ199">
            <v>15420</v>
          </cell>
          <cell r="BS199">
            <v>15860</v>
          </cell>
          <cell r="BU199">
            <v>15360</v>
          </cell>
          <cell r="BV199">
            <v>16360</v>
          </cell>
          <cell r="BW199">
            <v>23930</v>
          </cell>
        </row>
        <row r="200">
          <cell r="B200" t="str">
            <v>●四国方面（岡山経由）</v>
          </cell>
        </row>
        <row r="201">
          <cell r="B201" t="str">
            <v>高松市</v>
          </cell>
          <cell r="C201" t="str">
            <v>高松</v>
          </cell>
          <cell r="D201" t="str">
            <v>福井～</v>
          </cell>
          <cell r="E201" t="str">
            <v>高松</v>
          </cell>
          <cell r="F201">
            <v>439.5</v>
          </cell>
          <cell r="H201">
            <v>7020</v>
          </cell>
          <cell r="L201">
            <v>439.5</v>
          </cell>
          <cell r="M201">
            <v>7020</v>
          </cell>
          <cell r="N201" t="str">
            <v>福井～</v>
          </cell>
          <cell r="O201" t="str">
            <v>京都</v>
          </cell>
          <cell r="P201">
            <v>148.1</v>
          </cell>
          <cell r="Q201">
            <v>2290</v>
          </cell>
          <cell r="R201">
            <v>2090</v>
          </cell>
          <cell r="S201">
            <v>2490</v>
          </cell>
          <cell r="T201">
            <v>1140</v>
          </cell>
          <cell r="U201">
            <v>1040</v>
          </cell>
          <cell r="V201">
            <v>1240</v>
          </cell>
          <cell r="W201" t="str">
            <v>京都～</v>
          </cell>
          <cell r="X201" t="str">
            <v>岡山</v>
          </cell>
          <cell r="Y201" t="str">
            <v>（新）</v>
          </cell>
          <cell r="Z201">
            <v>219.3</v>
          </cell>
          <cell r="AA201">
            <v>3760</v>
          </cell>
          <cell r="AB201">
            <v>3560</v>
          </cell>
          <cell r="AC201">
            <v>3960</v>
          </cell>
          <cell r="AG201" t="str">
            <v>岡山～</v>
          </cell>
          <cell r="AH201" t="str">
            <v>高松</v>
          </cell>
          <cell r="AJ201">
            <v>72.099999999999994</v>
          </cell>
          <cell r="AK201">
            <v>1660</v>
          </cell>
          <cell r="AL201">
            <v>1460</v>
          </cell>
          <cell r="AM201">
            <v>1860</v>
          </cell>
          <cell r="BA201">
            <v>6560</v>
          </cell>
          <cell r="BC201">
            <v>6060</v>
          </cell>
          <cell r="BD201">
            <v>7060</v>
          </cell>
          <cell r="BE201">
            <v>2670</v>
          </cell>
          <cell r="BF201">
            <v>1780</v>
          </cell>
          <cell r="BG201">
            <v>890</v>
          </cell>
          <cell r="BH201">
            <v>4000</v>
          </cell>
          <cell r="BI201">
            <v>3250</v>
          </cell>
          <cell r="BL201">
            <v>1860</v>
          </cell>
          <cell r="BQ201">
            <v>12670</v>
          </cell>
          <cell r="BS201">
            <v>13580</v>
          </cell>
          <cell r="BU201">
            <v>13080</v>
          </cell>
          <cell r="BV201">
            <v>14080</v>
          </cell>
          <cell r="BW201">
            <v>19690</v>
          </cell>
        </row>
        <row r="202">
          <cell r="B202" t="str">
            <v>さぬき市</v>
          </cell>
          <cell r="C202" t="str">
            <v>志度</v>
          </cell>
          <cell r="D202" t="str">
            <v>福井～</v>
          </cell>
          <cell r="E202" t="str">
            <v>志度</v>
          </cell>
          <cell r="F202">
            <v>455.5</v>
          </cell>
          <cell r="H202">
            <v>7370</v>
          </cell>
          <cell r="L202">
            <v>455.5</v>
          </cell>
          <cell r="M202">
            <v>7370</v>
          </cell>
          <cell r="N202" t="str">
            <v>福井～</v>
          </cell>
          <cell r="O202" t="str">
            <v>京都</v>
          </cell>
          <cell r="P202">
            <v>148.1</v>
          </cell>
          <cell r="Q202">
            <v>2290</v>
          </cell>
          <cell r="R202">
            <v>2090</v>
          </cell>
          <cell r="S202">
            <v>2490</v>
          </cell>
          <cell r="T202">
            <v>1140</v>
          </cell>
          <cell r="U202">
            <v>1040</v>
          </cell>
          <cell r="V202">
            <v>1240</v>
          </cell>
          <cell r="W202" t="str">
            <v>京都～</v>
          </cell>
          <cell r="X202" t="str">
            <v>岡山</v>
          </cell>
          <cell r="Y202" t="str">
            <v>（新）</v>
          </cell>
          <cell r="Z202">
            <v>219.3</v>
          </cell>
          <cell r="AA202">
            <v>3760</v>
          </cell>
          <cell r="AB202">
            <v>3560</v>
          </cell>
          <cell r="AC202">
            <v>3960</v>
          </cell>
          <cell r="AG202" t="str">
            <v>岡山～</v>
          </cell>
          <cell r="AH202" t="str">
            <v>志度</v>
          </cell>
          <cell r="AJ202">
            <v>88.7</v>
          </cell>
          <cell r="AK202">
            <v>1660</v>
          </cell>
          <cell r="AL202">
            <v>1460</v>
          </cell>
          <cell r="AM202">
            <v>1860</v>
          </cell>
          <cell r="BA202">
            <v>6560</v>
          </cell>
          <cell r="BC202">
            <v>6060</v>
          </cell>
          <cell r="BD202">
            <v>7060</v>
          </cell>
          <cell r="BE202">
            <v>2670</v>
          </cell>
          <cell r="BF202">
            <v>1780</v>
          </cell>
          <cell r="BG202">
            <v>890</v>
          </cell>
          <cell r="BH202">
            <v>4000</v>
          </cell>
          <cell r="BI202">
            <v>3250</v>
          </cell>
          <cell r="BL202">
            <v>1860</v>
          </cell>
          <cell r="BQ202">
            <v>12670</v>
          </cell>
          <cell r="BS202">
            <v>13930</v>
          </cell>
          <cell r="BU202">
            <v>13430</v>
          </cell>
          <cell r="BV202">
            <v>14430</v>
          </cell>
          <cell r="BW202">
            <v>20040</v>
          </cell>
        </row>
        <row r="203">
          <cell r="B203" t="str">
            <v>徳島市</v>
          </cell>
          <cell r="C203" t="str">
            <v>徳島</v>
          </cell>
          <cell r="D203" t="str">
            <v>福井～</v>
          </cell>
          <cell r="E203" t="str">
            <v>徳島</v>
          </cell>
          <cell r="F203">
            <v>514.29999999999995</v>
          </cell>
          <cell r="H203">
            <v>8220</v>
          </cell>
          <cell r="L203">
            <v>514.29999999999995</v>
          </cell>
          <cell r="M203">
            <v>8220</v>
          </cell>
          <cell r="N203" t="str">
            <v>福井～</v>
          </cell>
          <cell r="O203" t="str">
            <v>京都</v>
          </cell>
          <cell r="P203">
            <v>148.1</v>
          </cell>
          <cell r="Q203">
            <v>2290</v>
          </cell>
          <cell r="R203">
            <v>2090</v>
          </cell>
          <cell r="S203">
            <v>2490</v>
          </cell>
          <cell r="W203" t="str">
            <v>京都～</v>
          </cell>
          <cell r="X203" t="str">
            <v>岡山</v>
          </cell>
          <cell r="Y203" t="str">
            <v>（新）</v>
          </cell>
          <cell r="Z203">
            <v>219.3</v>
          </cell>
          <cell r="AA203">
            <v>3760</v>
          </cell>
          <cell r="AB203">
            <v>3560</v>
          </cell>
          <cell r="AC203">
            <v>3960</v>
          </cell>
          <cell r="AG203" t="str">
            <v>岡山～</v>
          </cell>
          <cell r="AH203" t="str">
            <v>徳島</v>
          </cell>
          <cell r="AJ203">
            <v>146.9</v>
          </cell>
          <cell r="AK203">
            <v>2290</v>
          </cell>
          <cell r="AL203">
            <v>2090</v>
          </cell>
          <cell r="AM203">
            <v>2490</v>
          </cell>
          <cell r="AN203">
            <v>1140</v>
          </cell>
          <cell r="AO203">
            <v>1040</v>
          </cell>
          <cell r="AP203">
            <v>1240</v>
          </cell>
          <cell r="BA203">
            <v>7190</v>
          </cell>
          <cell r="BC203">
            <v>6690</v>
          </cell>
          <cell r="BD203">
            <v>7690</v>
          </cell>
          <cell r="BE203">
            <v>2670</v>
          </cell>
          <cell r="BF203">
            <v>1780</v>
          </cell>
          <cell r="BH203">
            <v>4000</v>
          </cell>
          <cell r="BI203">
            <v>3250</v>
          </cell>
          <cell r="BL203">
            <v>2490</v>
          </cell>
          <cell r="BM203">
            <v>1240</v>
          </cell>
          <cell r="BQ203">
            <v>12940</v>
          </cell>
          <cell r="BS203">
            <v>15410</v>
          </cell>
          <cell r="BU203">
            <v>14910</v>
          </cell>
          <cell r="BV203">
            <v>15910</v>
          </cell>
          <cell r="BW203">
            <v>21160</v>
          </cell>
        </row>
        <row r="204">
          <cell r="B204" t="str">
            <v>高知市</v>
          </cell>
          <cell r="C204" t="str">
            <v>高知</v>
          </cell>
          <cell r="D204" t="str">
            <v>福井～</v>
          </cell>
          <cell r="E204" t="str">
            <v>高知</v>
          </cell>
          <cell r="F204">
            <v>546.70000000000005</v>
          </cell>
          <cell r="H204">
            <v>8750</v>
          </cell>
          <cell r="L204">
            <v>546.70000000000005</v>
          </cell>
          <cell r="M204">
            <v>8750</v>
          </cell>
          <cell r="N204" t="str">
            <v>福井～</v>
          </cell>
          <cell r="O204" t="str">
            <v>京都</v>
          </cell>
          <cell r="P204">
            <v>148.1</v>
          </cell>
          <cell r="Q204">
            <v>2290</v>
          </cell>
          <cell r="R204">
            <v>2090</v>
          </cell>
          <cell r="S204">
            <v>2490</v>
          </cell>
          <cell r="W204" t="str">
            <v>京都～</v>
          </cell>
          <cell r="X204" t="str">
            <v>岡山</v>
          </cell>
          <cell r="Y204" t="str">
            <v>（新）</v>
          </cell>
          <cell r="Z204">
            <v>219.3</v>
          </cell>
          <cell r="AA204">
            <v>3760</v>
          </cell>
          <cell r="AB204">
            <v>3560</v>
          </cell>
          <cell r="AC204">
            <v>3960</v>
          </cell>
          <cell r="AG204" t="str">
            <v>岡山～</v>
          </cell>
          <cell r="AH204" t="str">
            <v>高知</v>
          </cell>
          <cell r="AJ204">
            <v>179.3</v>
          </cell>
          <cell r="AK204">
            <v>2610</v>
          </cell>
          <cell r="AL204">
            <v>2410</v>
          </cell>
          <cell r="AM204">
            <v>2810</v>
          </cell>
          <cell r="AN204">
            <v>1300</v>
          </cell>
          <cell r="AO204">
            <v>1200</v>
          </cell>
          <cell r="AP204">
            <v>1400</v>
          </cell>
          <cell r="BA204">
            <v>7350</v>
          </cell>
          <cell r="BC204">
            <v>6850</v>
          </cell>
          <cell r="BD204">
            <v>7850</v>
          </cell>
          <cell r="BE204">
            <v>2670</v>
          </cell>
          <cell r="BF204">
            <v>1780</v>
          </cell>
          <cell r="BH204">
            <v>4000</v>
          </cell>
          <cell r="BI204">
            <v>3250</v>
          </cell>
          <cell r="BK204">
            <v>2670</v>
          </cell>
          <cell r="BL204">
            <v>2100</v>
          </cell>
          <cell r="BM204">
            <v>1050</v>
          </cell>
          <cell r="BQ204">
            <v>15420</v>
          </cell>
          <cell r="BS204">
            <v>16100</v>
          </cell>
          <cell r="BU204">
            <v>15600</v>
          </cell>
          <cell r="BV204">
            <v>16600</v>
          </cell>
          <cell r="BW204">
            <v>24170</v>
          </cell>
        </row>
        <row r="205">
          <cell r="B205" t="str">
            <v>松山市</v>
          </cell>
          <cell r="C205" t="str">
            <v>松山</v>
          </cell>
          <cell r="D205" t="str">
            <v>福井～</v>
          </cell>
          <cell r="E205" t="str">
            <v>松山</v>
          </cell>
          <cell r="F205">
            <v>581.79999999999995</v>
          </cell>
          <cell r="H205">
            <v>9270</v>
          </cell>
          <cell r="L205">
            <v>581.79999999999995</v>
          </cell>
          <cell r="M205">
            <v>9270</v>
          </cell>
          <cell r="N205" t="str">
            <v>福井～</v>
          </cell>
          <cell r="O205" t="str">
            <v>京都</v>
          </cell>
          <cell r="P205">
            <v>148.1</v>
          </cell>
          <cell r="Q205">
            <v>2290</v>
          </cell>
          <cell r="R205">
            <v>2090</v>
          </cell>
          <cell r="S205">
            <v>2490</v>
          </cell>
          <cell r="W205" t="str">
            <v>京都～</v>
          </cell>
          <cell r="X205" t="str">
            <v>岡山</v>
          </cell>
          <cell r="Y205" t="str">
            <v>（新）</v>
          </cell>
          <cell r="Z205">
            <v>219.3</v>
          </cell>
          <cell r="AA205">
            <v>3760</v>
          </cell>
          <cell r="AB205">
            <v>3560</v>
          </cell>
          <cell r="AC205">
            <v>3960</v>
          </cell>
          <cell r="AG205" t="str">
            <v>岡山～</v>
          </cell>
          <cell r="AH205" t="str">
            <v>松山</v>
          </cell>
          <cell r="AJ205">
            <v>214.4</v>
          </cell>
          <cell r="AK205">
            <v>2820</v>
          </cell>
          <cell r="AL205">
            <v>2620</v>
          </cell>
          <cell r="AM205">
            <v>3020</v>
          </cell>
          <cell r="AN205">
            <v>1410</v>
          </cell>
          <cell r="AO205">
            <v>1310</v>
          </cell>
          <cell r="AP205">
            <v>1510</v>
          </cell>
          <cell r="BA205">
            <v>7460</v>
          </cell>
          <cell r="BC205">
            <v>6960</v>
          </cell>
          <cell r="BD205">
            <v>7960</v>
          </cell>
          <cell r="BE205">
            <v>2670</v>
          </cell>
          <cell r="BF205">
            <v>1780</v>
          </cell>
          <cell r="BH205">
            <v>4000</v>
          </cell>
          <cell r="BI205">
            <v>3250</v>
          </cell>
          <cell r="BK205">
            <v>4000</v>
          </cell>
          <cell r="BL205">
            <v>2310</v>
          </cell>
          <cell r="BM205">
            <v>1150</v>
          </cell>
          <cell r="BQ205">
            <v>16850</v>
          </cell>
          <cell r="BS205">
            <v>16730</v>
          </cell>
          <cell r="BU205">
            <v>16230</v>
          </cell>
          <cell r="BV205">
            <v>17230</v>
          </cell>
          <cell r="BW205">
            <v>26120</v>
          </cell>
        </row>
        <row r="207">
          <cell r="B207" t="str">
            <v>■九州方面（新幹線利用）</v>
          </cell>
          <cell r="BA207" t="str">
            <v>ＪＲ西：
　通常期
ＪＲ九州：
　通常期</v>
          </cell>
          <cell r="BB207" t="str">
            <v>ＪＲ西：
　通常期
ＪＲ九州：
　閑散期</v>
          </cell>
          <cell r="BC207" t="str">
            <v>ＪＲ西：
　閑散期
ＪＲ九州：
　閑散期</v>
          </cell>
          <cell r="BD207" t="str">
            <v>ＪＲ西：
　繁忙期
ＪＲ九州：
　通常期</v>
          </cell>
          <cell r="BS207" t="str">
            <v>ＪＲ西：
　通常期
ＪＲ九州：
　通常期</v>
          </cell>
          <cell r="BT207" t="str">
            <v>ＪＲ西：
　通常期
ＪＲ九州：
　閑散期</v>
          </cell>
          <cell r="BU207" t="str">
            <v>ＪＲ西：
　閑散期
ＪＲ九州：
　閑散期</v>
          </cell>
          <cell r="BV207" t="str">
            <v>ＪＲ西：
　繁忙期
ＪＲ九州：
　通常期</v>
          </cell>
        </row>
        <row r="208">
          <cell r="B208" t="str">
            <v>北九州市</v>
          </cell>
          <cell r="C208" t="str">
            <v>北九州市内</v>
          </cell>
          <cell r="D208" t="str">
            <v>福井～</v>
          </cell>
          <cell r="E208" t="str">
            <v>北九州市内</v>
          </cell>
          <cell r="F208">
            <v>742.2</v>
          </cell>
          <cell r="G208">
            <v>746.6</v>
          </cell>
          <cell r="H208">
            <v>10190</v>
          </cell>
          <cell r="L208">
            <v>742.2</v>
          </cell>
          <cell r="M208">
            <v>10190</v>
          </cell>
          <cell r="N208" t="str">
            <v>福井～</v>
          </cell>
          <cell r="O208" t="str">
            <v>京都</v>
          </cell>
          <cell r="P208">
            <v>148.1</v>
          </cell>
          <cell r="Q208">
            <v>2290</v>
          </cell>
          <cell r="R208">
            <v>2090</v>
          </cell>
          <cell r="S208">
            <v>2490</v>
          </cell>
          <cell r="T208">
            <v>1140</v>
          </cell>
          <cell r="U208">
            <v>1040</v>
          </cell>
          <cell r="V208">
            <v>1240</v>
          </cell>
          <cell r="W208" t="str">
            <v>京都～</v>
          </cell>
          <cell r="X208" t="str">
            <v>小倉</v>
          </cell>
          <cell r="Y208" t="str">
            <v>（新）</v>
          </cell>
          <cell r="Z208">
            <v>594.1</v>
          </cell>
          <cell r="AA208">
            <v>5240</v>
          </cell>
          <cell r="AB208">
            <v>5040</v>
          </cell>
          <cell r="AC208">
            <v>5440</v>
          </cell>
          <cell r="BA208">
            <v>6380</v>
          </cell>
          <cell r="BB208">
            <v>6380</v>
          </cell>
          <cell r="BC208">
            <v>6080</v>
          </cell>
          <cell r="BD208">
            <v>6680</v>
          </cell>
          <cell r="BE208">
            <v>2670</v>
          </cell>
          <cell r="BF208">
            <v>1780</v>
          </cell>
          <cell r="BG208">
            <v>890</v>
          </cell>
          <cell r="BH208">
            <v>5150</v>
          </cell>
          <cell r="BI208">
            <v>4730</v>
          </cell>
          <cell r="BQ208">
            <v>13440</v>
          </cell>
          <cell r="BS208">
            <v>16570</v>
          </cell>
          <cell r="BT208">
            <v>16570</v>
          </cell>
          <cell r="BU208">
            <v>16270</v>
          </cell>
          <cell r="BV208">
            <v>16870</v>
          </cell>
          <cell r="BW208">
            <v>23630</v>
          </cell>
        </row>
        <row r="209">
          <cell r="B209" t="str">
            <v>福岡市</v>
          </cell>
          <cell r="C209" t="str">
            <v>福岡市内</v>
          </cell>
          <cell r="D209" t="str">
            <v>福井～</v>
          </cell>
          <cell r="E209" t="str">
            <v>福岡市内</v>
          </cell>
          <cell r="F209">
            <v>810.4</v>
          </cell>
          <cell r="G209">
            <v>814.8</v>
          </cell>
          <cell r="H209">
            <v>10820</v>
          </cell>
          <cell r="L209">
            <v>810.4</v>
          </cell>
          <cell r="M209">
            <v>10820</v>
          </cell>
          <cell r="N209" t="str">
            <v>福井～</v>
          </cell>
          <cell r="O209" t="str">
            <v>京都</v>
          </cell>
          <cell r="P209">
            <v>148.1</v>
          </cell>
          <cell r="Q209">
            <v>2290</v>
          </cell>
          <cell r="R209">
            <v>2090</v>
          </cell>
          <cell r="S209">
            <v>2490</v>
          </cell>
          <cell r="T209">
            <v>1140</v>
          </cell>
          <cell r="U209">
            <v>1040</v>
          </cell>
          <cell r="V209">
            <v>1240</v>
          </cell>
          <cell r="W209" t="str">
            <v>京都～</v>
          </cell>
          <cell r="X209" t="str">
            <v>博多</v>
          </cell>
          <cell r="Y209" t="str">
            <v>（新）</v>
          </cell>
          <cell r="Z209">
            <v>661.3</v>
          </cell>
          <cell r="AA209">
            <v>5650</v>
          </cell>
          <cell r="AB209">
            <v>5450</v>
          </cell>
          <cell r="AC209">
            <v>5850</v>
          </cell>
          <cell r="BA209">
            <v>6790</v>
          </cell>
          <cell r="BB209">
            <v>6790</v>
          </cell>
          <cell r="BC209">
            <v>6490</v>
          </cell>
          <cell r="BD209">
            <v>7090</v>
          </cell>
          <cell r="BE209">
            <v>2670</v>
          </cell>
          <cell r="BF209">
            <v>1780</v>
          </cell>
          <cell r="BG209">
            <v>890</v>
          </cell>
          <cell r="BH209">
            <v>6300</v>
          </cell>
          <cell r="BI209">
            <v>5140</v>
          </cell>
          <cell r="BQ209">
            <v>15000</v>
          </cell>
          <cell r="BS209">
            <v>17610</v>
          </cell>
          <cell r="BT209">
            <v>17610</v>
          </cell>
          <cell r="BU209">
            <v>17310</v>
          </cell>
          <cell r="BV209">
            <v>17910</v>
          </cell>
          <cell r="BW209">
            <v>25820</v>
          </cell>
        </row>
        <row r="210">
          <cell r="B210" t="str">
            <v>久留米市</v>
          </cell>
          <cell r="C210" t="str">
            <v>久留米</v>
          </cell>
          <cell r="D210" t="str">
            <v>福井～</v>
          </cell>
          <cell r="E210" t="str">
            <v>久留米</v>
          </cell>
          <cell r="F210">
            <v>846.1</v>
          </cell>
          <cell r="G210">
            <v>850.5</v>
          </cell>
          <cell r="H210">
            <v>11100</v>
          </cell>
          <cell r="L210">
            <v>846.1</v>
          </cell>
          <cell r="M210">
            <v>11100</v>
          </cell>
          <cell r="N210" t="str">
            <v>福井～</v>
          </cell>
          <cell r="O210" t="str">
            <v>京都</v>
          </cell>
          <cell r="P210">
            <v>148.1</v>
          </cell>
          <cell r="Q210">
            <v>2290</v>
          </cell>
          <cell r="R210">
            <v>2090</v>
          </cell>
          <cell r="S210">
            <v>2490</v>
          </cell>
          <cell r="T210">
            <v>1140</v>
          </cell>
          <cell r="U210">
            <v>1040</v>
          </cell>
          <cell r="V210">
            <v>1240</v>
          </cell>
          <cell r="W210" t="str">
            <v>京都～</v>
          </cell>
          <cell r="X210" t="str">
            <v>博多</v>
          </cell>
          <cell r="Y210" t="str">
            <v>（新）</v>
          </cell>
          <cell r="Z210">
            <v>661.3</v>
          </cell>
          <cell r="AA210">
            <v>5650</v>
          </cell>
          <cell r="AB210">
            <v>5450</v>
          </cell>
          <cell r="AC210">
            <v>5850</v>
          </cell>
          <cell r="AG210" t="str">
            <v>50k未満</v>
          </cell>
          <cell r="BA210">
            <v>6790</v>
          </cell>
          <cell r="BB210">
            <v>6790</v>
          </cell>
          <cell r="BC210">
            <v>6490</v>
          </cell>
          <cell r="BD210">
            <v>7090</v>
          </cell>
          <cell r="BE210">
            <v>2670</v>
          </cell>
          <cell r="BF210">
            <v>1780</v>
          </cell>
          <cell r="BG210">
            <v>890</v>
          </cell>
          <cell r="BH210">
            <v>6300</v>
          </cell>
          <cell r="BI210">
            <v>5140</v>
          </cell>
          <cell r="BQ210">
            <v>15000</v>
          </cell>
          <cell r="BS210">
            <v>17890</v>
          </cell>
          <cell r="BT210">
            <v>17890</v>
          </cell>
          <cell r="BU210">
            <v>17590</v>
          </cell>
          <cell r="BV210">
            <v>18190</v>
          </cell>
          <cell r="BW210">
            <v>26100</v>
          </cell>
        </row>
        <row r="211">
          <cell r="B211" t="str">
            <v>熊本市</v>
          </cell>
          <cell r="C211" t="str">
            <v>熊本</v>
          </cell>
          <cell r="D211" t="str">
            <v>福井～</v>
          </cell>
          <cell r="E211" t="str">
            <v>熊本</v>
          </cell>
          <cell r="F211">
            <v>928.8</v>
          </cell>
          <cell r="G211">
            <v>933.19999999999993</v>
          </cell>
          <cell r="H211">
            <v>11840</v>
          </cell>
          <cell r="L211">
            <v>928.8</v>
          </cell>
          <cell r="M211">
            <v>11840</v>
          </cell>
          <cell r="N211" t="str">
            <v>福井～</v>
          </cell>
          <cell r="O211" t="str">
            <v>京都</v>
          </cell>
          <cell r="P211">
            <v>148.1</v>
          </cell>
          <cell r="Q211">
            <v>2290</v>
          </cell>
          <cell r="R211">
            <v>2090</v>
          </cell>
          <cell r="S211">
            <v>2490</v>
          </cell>
          <cell r="T211">
            <v>1140</v>
          </cell>
          <cell r="U211">
            <v>1040</v>
          </cell>
          <cell r="V211">
            <v>1240</v>
          </cell>
          <cell r="W211" t="str">
            <v>京都～</v>
          </cell>
          <cell r="X211" t="str">
            <v>博多</v>
          </cell>
          <cell r="Y211" t="str">
            <v>（新）</v>
          </cell>
          <cell r="Z211">
            <v>661.3</v>
          </cell>
          <cell r="AA211">
            <v>5650</v>
          </cell>
          <cell r="AB211">
            <v>5450</v>
          </cell>
          <cell r="AC211">
            <v>5850</v>
          </cell>
          <cell r="AG211" t="str">
            <v>博多～</v>
          </cell>
          <cell r="AH211" t="str">
            <v>熊本</v>
          </cell>
          <cell r="AJ211">
            <v>118.4</v>
          </cell>
          <cell r="AK211">
            <v>1870</v>
          </cell>
          <cell r="AL211">
            <v>1670</v>
          </cell>
          <cell r="BA211">
            <v>8660</v>
          </cell>
          <cell r="BB211">
            <v>8460</v>
          </cell>
          <cell r="BC211">
            <v>8160</v>
          </cell>
          <cell r="BD211">
            <v>8960</v>
          </cell>
          <cell r="BE211">
            <v>2670</v>
          </cell>
          <cell r="BF211">
            <v>1780</v>
          </cell>
          <cell r="BG211">
            <v>890</v>
          </cell>
          <cell r="BH211">
            <v>6300</v>
          </cell>
          <cell r="BI211">
            <v>5140</v>
          </cell>
          <cell r="BK211">
            <v>1530</v>
          </cell>
          <cell r="BL211">
            <v>1370</v>
          </cell>
          <cell r="BQ211">
            <v>17900</v>
          </cell>
          <cell r="BS211">
            <v>20500</v>
          </cell>
          <cell r="BT211">
            <v>20300</v>
          </cell>
          <cell r="BU211">
            <v>20000</v>
          </cell>
          <cell r="BV211">
            <v>20800</v>
          </cell>
          <cell r="BW211">
            <v>29740</v>
          </cell>
        </row>
        <row r="212">
          <cell r="B212" t="str">
            <v>鹿児島市</v>
          </cell>
          <cell r="C212" t="str">
            <v>西鹿児島</v>
          </cell>
          <cell r="D212" t="str">
            <v>福井～</v>
          </cell>
          <cell r="E212" t="str">
            <v>西鹿児島</v>
          </cell>
          <cell r="F212">
            <v>1127.5</v>
          </cell>
          <cell r="G212">
            <v>1131.9000000000001</v>
          </cell>
          <cell r="H212">
            <v>13550</v>
          </cell>
          <cell r="L212">
            <v>1127.5</v>
          </cell>
          <cell r="M212">
            <v>13550</v>
          </cell>
          <cell r="N212" t="str">
            <v>福井～</v>
          </cell>
          <cell r="O212" t="str">
            <v>京都</v>
          </cell>
          <cell r="P212">
            <v>148.1</v>
          </cell>
          <cell r="Q212">
            <v>2290</v>
          </cell>
          <cell r="R212">
            <v>2090</v>
          </cell>
          <cell r="S212">
            <v>2490</v>
          </cell>
          <cell r="W212" t="str">
            <v>京都～</v>
          </cell>
          <cell r="X212" t="str">
            <v>博多</v>
          </cell>
          <cell r="Y212" t="str">
            <v>（新）</v>
          </cell>
          <cell r="Z212">
            <v>661.3</v>
          </cell>
          <cell r="AA212">
            <v>5650</v>
          </cell>
          <cell r="AB212">
            <v>5450</v>
          </cell>
          <cell r="AC212">
            <v>5850</v>
          </cell>
          <cell r="AG212" t="str">
            <v>博多～</v>
          </cell>
          <cell r="AH212" t="str">
            <v>西鹿児島</v>
          </cell>
          <cell r="AJ212">
            <v>317.10000000000002</v>
          </cell>
          <cell r="AK212">
            <v>2600</v>
          </cell>
          <cell r="AL212">
            <v>2400</v>
          </cell>
          <cell r="AN212">
            <v>1300</v>
          </cell>
          <cell r="AO212">
            <v>1200</v>
          </cell>
          <cell r="BA212">
            <v>9240</v>
          </cell>
          <cell r="BB212">
            <v>9140</v>
          </cell>
          <cell r="BC212">
            <v>8740</v>
          </cell>
          <cell r="BD212">
            <v>9640</v>
          </cell>
          <cell r="BE212">
            <v>2670</v>
          </cell>
          <cell r="BF212">
            <v>1780</v>
          </cell>
          <cell r="BH212">
            <v>6300</v>
          </cell>
          <cell r="BI212">
            <v>5140</v>
          </cell>
          <cell r="BK212">
            <v>2450</v>
          </cell>
          <cell r="BL212">
            <v>2100</v>
          </cell>
          <cell r="BM212">
            <v>1050</v>
          </cell>
          <cell r="BQ212">
            <v>19390</v>
          </cell>
          <cell r="BS212">
            <v>22790</v>
          </cell>
          <cell r="BT212">
            <v>22690</v>
          </cell>
          <cell r="BU212">
            <v>22290</v>
          </cell>
          <cell r="BV212">
            <v>23190</v>
          </cell>
          <cell r="BW212">
            <v>32940</v>
          </cell>
        </row>
        <row r="213">
          <cell r="B213" t="str">
            <v>●西九州方面</v>
          </cell>
        </row>
        <row r="214">
          <cell r="B214" t="str">
            <v>佐賀市</v>
          </cell>
          <cell r="C214" t="str">
            <v>佐賀</v>
          </cell>
          <cell r="D214" t="str">
            <v>福井～</v>
          </cell>
          <cell r="E214" t="str">
            <v>佐賀</v>
          </cell>
          <cell r="F214">
            <v>864</v>
          </cell>
          <cell r="G214">
            <v>868.4</v>
          </cell>
          <cell r="H214">
            <v>11160</v>
          </cell>
          <cell r="L214">
            <v>864</v>
          </cell>
          <cell r="M214">
            <v>11160</v>
          </cell>
          <cell r="N214" t="str">
            <v>福井～</v>
          </cell>
          <cell r="O214" t="str">
            <v>京都</v>
          </cell>
          <cell r="P214">
            <v>148.1</v>
          </cell>
          <cell r="Q214">
            <v>2290</v>
          </cell>
          <cell r="R214">
            <v>2090</v>
          </cell>
          <cell r="S214">
            <v>2490</v>
          </cell>
          <cell r="T214">
            <v>1140</v>
          </cell>
          <cell r="U214">
            <v>1040</v>
          </cell>
          <cell r="V214">
            <v>1240</v>
          </cell>
          <cell r="W214" t="str">
            <v>京都～</v>
          </cell>
          <cell r="X214" t="str">
            <v>博多</v>
          </cell>
          <cell r="Y214" t="str">
            <v>（新）</v>
          </cell>
          <cell r="Z214">
            <v>661.3</v>
          </cell>
          <cell r="AA214">
            <v>5650</v>
          </cell>
          <cell r="AB214">
            <v>5450</v>
          </cell>
          <cell r="AC214">
            <v>5850</v>
          </cell>
          <cell r="AG214" t="str">
            <v>博多～</v>
          </cell>
          <cell r="AH214" t="str">
            <v>佐賀</v>
          </cell>
          <cell r="AJ214">
            <v>53.6</v>
          </cell>
          <cell r="AK214">
            <v>1420</v>
          </cell>
          <cell r="AL214">
            <v>1220</v>
          </cell>
          <cell r="BA214">
            <v>8210</v>
          </cell>
          <cell r="BB214">
            <v>8010</v>
          </cell>
          <cell r="BC214">
            <v>7710</v>
          </cell>
          <cell r="BD214">
            <v>8510</v>
          </cell>
          <cell r="BE214">
            <v>2670</v>
          </cell>
          <cell r="BF214">
            <v>1780</v>
          </cell>
          <cell r="BG214">
            <v>890</v>
          </cell>
          <cell r="BH214">
            <v>6300</v>
          </cell>
          <cell r="BI214">
            <v>5140</v>
          </cell>
          <cell r="BK214">
            <v>1000</v>
          </cell>
          <cell r="BL214">
            <v>920</v>
          </cell>
          <cell r="BQ214">
            <v>16920</v>
          </cell>
          <cell r="BS214">
            <v>19370</v>
          </cell>
          <cell r="BT214">
            <v>19170</v>
          </cell>
          <cell r="BU214">
            <v>18870</v>
          </cell>
          <cell r="BV214">
            <v>19670</v>
          </cell>
          <cell r="BW214">
            <v>28080</v>
          </cell>
        </row>
        <row r="215">
          <cell r="B215" t="str">
            <v>長崎市</v>
          </cell>
          <cell r="C215" t="str">
            <v>長崎</v>
          </cell>
          <cell r="D215" t="str">
            <v>福井～</v>
          </cell>
          <cell r="E215" t="str">
            <v>長崎</v>
          </cell>
          <cell r="F215">
            <v>964.3</v>
          </cell>
          <cell r="G215">
            <v>968.69999999999993</v>
          </cell>
          <cell r="H215">
            <v>12180</v>
          </cell>
          <cell r="L215">
            <v>964.3</v>
          </cell>
          <cell r="M215">
            <v>12180</v>
          </cell>
          <cell r="N215" t="str">
            <v>福井～</v>
          </cell>
          <cell r="O215" t="str">
            <v>京都</v>
          </cell>
          <cell r="P215">
            <v>148.1</v>
          </cell>
          <cell r="Q215">
            <v>2290</v>
          </cell>
          <cell r="R215">
            <v>2090</v>
          </cell>
          <cell r="S215">
            <v>2490</v>
          </cell>
          <cell r="T215">
            <v>1140</v>
          </cell>
          <cell r="U215">
            <v>1040</v>
          </cell>
          <cell r="V215">
            <v>1240</v>
          </cell>
          <cell r="W215" t="str">
            <v>京都～</v>
          </cell>
          <cell r="X215" t="str">
            <v>博多</v>
          </cell>
          <cell r="Y215" t="str">
            <v>（新）</v>
          </cell>
          <cell r="Z215">
            <v>661.3</v>
          </cell>
          <cell r="AA215">
            <v>5650</v>
          </cell>
          <cell r="AB215">
            <v>5450</v>
          </cell>
          <cell r="AC215">
            <v>5850</v>
          </cell>
          <cell r="AG215" t="str">
            <v>博多～</v>
          </cell>
          <cell r="AH215" t="str">
            <v>長崎</v>
          </cell>
          <cell r="AJ215">
            <v>153.9</v>
          </cell>
          <cell r="AK215">
            <v>2180</v>
          </cell>
          <cell r="AL215">
            <v>1980</v>
          </cell>
          <cell r="BA215">
            <v>8970</v>
          </cell>
          <cell r="BB215">
            <v>8770</v>
          </cell>
          <cell r="BC215">
            <v>8470</v>
          </cell>
          <cell r="BD215">
            <v>9270</v>
          </cell>
          <cell r="BE215">
            <v>2670</v>
          </cell>
          <cell r="BF215">
            <v>1780</v>
          </cell>
          <cell r="BG215">
            <v>890</v>
          </cell>
          <cell r="BH215">
            <v>6300</v>
          </cell>
          <cell r="BI215">
            <v>5140</v>
          </cell>
          <cell r="BK215">
            <v>1530</v>
          </cell>
          <cell r="BL215">
            <v>1680</v>
          </cell>
          <cell r="BQ215">
            <v>18210</v>
          </cell>
          <cell r="BS215">
            <v>21150</v>
          </cell>
          <cell r="BT215">
            <v>20950</v>
          </cell>
          <cell r="BU215">
            <v>20650</v>
          </cell>
          <cell r="BV215">
            <v>21450</v>
          </cell>
          <cell r="BW215">
            <v>30390</v>
          </cell>
        </row>
        <row r="216">
          <cell r="B216" t="str">
            <v>佐世保市</v>
          </cell>
          <cell r="C216" t="str">
            <v>佐世保</v>
          </cell>
          <cell r="D216" t="str">
            <v>福井～</v>
          </cell>
          <cell r="E216" t="str">
            <v>佐世保</v>
          </cell>
          <cell r="F216">
            <v>927.4</v>
          </cell>
          <cell r="G216">
            <v>931.8</v>
          </cell>
          <cell r="H216">
            <v>11840</v>
          </cell>
          <cell r="L216">
            <v>927.4</v>
          </cell>
          <cell r="M216">
            <v>11840</v>
          </cell>
          <cell r="N216" t="str">
            <v>福井～</v>
          </cell>
          <cell r="O216" t="str">
            <v>京都</v>
          </cell>
          <cell r="P216">
            <v>148.1</v>
          </cell>
          <cell r="Q216">
            <v>2290</v>
          </cell>
          <cell r="R216">
            <v>2090</v>
          </cell>
          <cell r="S216">
            <v>2490</v>
          </cell>
          <cell r="T216">
            <v>1140</v>
          </cell>
          <cell r="U216">
            <v>1040</v>
          </cell>
          <cell r="V216">
            <v>1240</v>
          </cell>
          <cell r="W216" t="str">
            <v>京都～</v>
          </cell>
          <cell r="X216" t="str">
            <v>博多</v>
          </cell>
          <cell r="Y216" t="str">
            <v>（新）</v>
          </cell>
          <cell r="Z216">
            <v>661.3</v>
          </cell>
          <cell r="AA216">
            <v>5650</v>
          </cell>
          <cell r="AB216">
            <v>5450</v>
          </cell>
          <cell r="AC216">
            <v>5850</v>
          </cell>
          <cell r="AG216" t="str">
            <v>博多～</v>
          </cell>
          <cell r="AH216" t="str">
            <v>佐世保</v>
          </cell>
          <cell r="AJ216">
            <v>117</v>
          </cell>
          <cell r="AK216">
            <v>1870</v>
          </cell>
          <cell r="AL216">
            <v>1670</v>
          </cell>
          <cell r="BA216">
            <v>8660</v>
          </cell>
          <cell r="BB216">
            <v>8460</v>
          </cell>
          <cell r="BC216">
            <v>8160</v>
          </cell>
          <cell r="BD216">
            <v>8960</v>
          </cell>
          <cell r="BE216">
            <v>2670</v>
          </cell>
          <cell r="BF216">
            <v>1780</v>
          </cell>
          <cell r="BG216">
            <v>890</v>
          </cell>
          <cell r="BH216">
            <v>6300</v>
          </cell>
          <cell r="BI216">
            <v>5140</v>
          </cell>
          <cell r="BK216">
            <v>1530</v>
          </cell>
          <cell r="BL216">
            <v>1370</v>
          </cell>
          <cell r="BQ216">
            <v>17900</v>
          </cell>
          <cell r="BS216">
            <v>20500</v>
          </cell>
          <cell r="BT216">
            <v>20300</v>
          </cell>
          <cell r="BU216">
            <v>20000</v>
          </cell>
          <cell r="BV216">
            <v>20800</v>
          </cell>
          <cell r="BW216">
            <v>29740</v>
          </cell>
        </row>
        <row r="217">
          <cell r="B217" t="str">
            <v>●東九州方面</v>
          </cell>
        </row>
        <row r="218">
          <cell r="B218" t="str">
            <v>別府市</v>
          </cell>
          <cell r="C218" t="str">
            <v>別府</v>
          </cell>
          <cell r="D218" t="str">
            <v>福井～</v>
          </cell>
          <cell r="E218" t="str">
            <v>別府</v>
          </cell>
          <cell r="F218">
            <v>863</v>
          </cell>
          <cell r="G218">
            <v>867.4</v>
          </cell>
          <cell r="H218">
            <v>11240</v>
          </cell>
          <cell r="L218">
            <v>863</v>
          </cell>
          <cell r="M218">
            <v>11240</v>
          </cell>
          <cell r="N218" t="str">
            <v>福井～</v>
          </cell>
          <cell r="O218" t="str">
            <v>京都</v>
          </cell>
          <cell r="P218">
            <v>148.1</v>
          </cell>
          <cell r="Q218">
            <v>2290</v>
          </cell>
          <cell r="R218">
            <v>2090</v>
          </cell>
          <cell r="S218">
            <v>2490</v>
          </cell>
          <cell r="T218">
            <v>1140</v>
          </cell>
          <cell r="U218">
            <v>1040</v>
          </cell>
          <cell r="V218">
            <v>1240</v>
          </cell>
          <cell r="W218" t="str">
            <v>京都～</v>
          </cell>
          <cell r="X218" t="str">
            <v>小倉</v>
          </cell>
          <cell r="Y218" t="str">
            <v>（新）</v>
          </cell>
          <cell r="Z218">
            <v>594.1</v>
          </cell>
          <cell r="AA218">
            <v>5240</v>
          </cell>
          <cell r="AB218">
            <v>5040</v>
          </cell>
          <cell r="AC218">
            <v>5440</v>
          </cell>
          <cell r="AG218" t="str">
            <v>小倉～</v>
          </cell>
          <cell r="AH218" t="str">
            <v>別府</v>
          </cell>
          <cell r="AJ218">
            <v>120.8</v>
          </cell>
          <cell r="AK218">
            <v>1870</v>
          </cell>
          <cell r="AL218">
            <v>1670</v>
          </cell>
          <cell r="BA218">
            <v>8250</v>
          </cell>
          <cell r="BB218">
            <v>8050</v>
          </cell>
          <cell r="BC218">
            <v>7750</v>
          </cell>
          <cell r="BD218">
            <v>8550</v>
          </cell>
          <cell r="BE218">
            <v>2670</v>
          </cell>
          <cell r="BF218">
            <v>1780</v>
          </cell>
          <cell r="BG218">
            <v>890</v>
          </cell>
          <cell r="BH218">
            <v>5150</v>
          </cell>
          <cell r="BI218">
            <v>4730</v>
          </cell>
          <cell r="BK218">
            <v>1530</v>
          </cell>
          <cell r="BL218">
            <v>1370</v>
          </cell>
          <cell r="BQ218">
            <v>16340</v>
          </cell>
          <cell r="BS218">
            <v>19490</v>
          </cell>
          <cell r="BT218">
            <v>19290</v>
          </cell>
          <cell r="BU218">
            <v>18990</v>
          </cell>
          <cell r="BV218">
            <v>19790</v>
          </cell>
          <cell r="BW218">
            <v>27580</v>
          </cell>
        </row>
        <row r="219">
          <cell r="B219" t="str">
            <v>大分市</v>
          </cell>
          <cell r="C219" t="str">
            <v>大分</v>
          </cell>
          <cell r="D219" t="str">
            <v>福井～</v>
          </cell>
          <cell r="E219" t="str">
            <v>大分</v>
          </cell>
          <cell r="F219">
            <v>875.1</v>
          </cell>
          <cell r="G219">
            <v>879.5</v>
          </cell>
          <cell r="H219">
            <v>11240</v>
          </cell>
          <cell r="L219">
            <v>875.1</v>
          </cell>
          <cell r="M219">
            <v>11240</v>
          </cell>
          <cell r="N219" t="str">
            <v>福井～</v>
          </cell>
          <cell r="O219" t="str">
            <v>京都</v>
          </cell>
          <cell r="P219">
            <v>148.1</v>
          </cell>
          <cell r="Q219">
            <v>2290</v>
          </cell>
          <cell r="R219">
            <v>2090</v>
          </cell>
          <cell r="S219">
            <v>2490</v>
          </cell>
          <cell r="T219">
            <v>1140</v>
          </cell>
          <cell r="U219">
            <v>1040</v>
          </cell>
          <cell r="V219">
            <v>1240</v>
          </cell>
          <cell r="W219" t="str">
            <v>京都～</v>
          </cell>
          <cell r="X219" t="str">
            <v>小倉</v>
          </cell>
          <cell r="Y219" t="str">
            <v>（新）</v>
          </cell>
          <cell r="Z219">
            <v>594.1</v>
          </cell>
          <cell r="AA219">
            <v>5240</v>
          </cell>
          <cell r="AB219">
            <v>5040</v>
          </cell>
          <cell r="AC219">
            <v>5440</v>
          </cell>
          <cell r="AG219" t="str">
            <v>小倉～</v>
          </cell>
          <cell r="AH219" t="str">
            <v>大分</v>
          </cell>
          <cell r="AJ219">
            <v>132.9</v>
          </cell>
          <cell r="AK219">
            <v>1870</v>
          </cell>
          <cell r="AL219">
            <v>1670</v>
          </cell>
          <cell r="BA219">
            <v>8250</v>
          </cell>
          <cell r="BB219">
            <v>8050</v>
          </cell>
          <cell r="BC219">
            <v>7750</v>
          </cell>
          <cell r="BD219">
            <v>8550</v>
          </cell>
          <cell r="BE219">
            <v>2670</v>
          </cell>
          <cell r="BF219">
            <v>1780</v>
          </cell>
          <cell r="BG219">
            <v>890</v>
          </cell>
          <cell r="BH219">
            <v>5150</v>
          </cell>
          <cell r="BI219">
            <v>4730</v>
          </cell>
          <cell r="BK219">
            <v>1530</v>
          </cell>
          <cell r="BL219">
            <v>1370</v>
          </cell>
          <cell r="BQ219">
            <v>16340</v>
          </cell>
          <cell r="BS219">
            <v>19490</v>
          </cell>
          <cell r="BT219">
            <v>19290</v>
          </cell>
          <cell r="BU219">
            <v>18990</v>
          </cell>
          <cell r="BV219">
            <v>19790</v>
          </cell>
          <cell r="BW219">
            <v>27580</v>
          </cell>
        </row>
        <row r="220">
          <cell r="B220" t="str">
            <v>延岡市</v>
          </cell>
          <cell r="C220" t="str">
            <v>延岡</v>
          </cell>
          <cell r="D220" t="str">
            <v>福井～</v>
          </cell>
          <cell r="E220" t="str">
            <v>延岡</v>
          </cell>
          <cell r="F220">
            <v>998.4</v>
          </cell>
          <cell r="G220">
            <v>1002.8</v>
          </cell>
          <cell r="H220">
            <v>12600</v>
          </cell>
          <cell r="L220">
            <v>998.4</v>
          </cell>
          <cell r="M220">
            <v>12600</v>
          </cell>
          <cell r="N220" t="str">
            <v>福井～</v>
          </cell>
          <cell r="O220" t="str">
            <v>京都</v>
          </cell>
          <cell r="P220">
            <v>148.1</v>
          </cell>
          <cell r="Q220">
            <v>2290</v>
          </cell>
          <cell r="R220">
            <v>2090</v>
          </cell>
          <cell r="S220">
            <v>2490</v>
          </cell>
          <cell r="T220">
            <v>1140</v>
          </cell>
          <cell r="V220">
            <v>1240</v>
          </cell>
          <cell r="W220" t="str">
            <v>京都～</v>
          </cell>
          <cell r="X220" t="str">
            <v>小倉</v>
          </cell>
          <cell r="Y220" t="str">
            <v>（新）</v>
          </cell>
          <cell r="Z220">
            <v>594.1</v>
          </cell>
          <cell r="AA220">
            <v>5240</v>
          </cell>
          <cell r="AB220">
            <v>5040</v>
          </cell>
          <cell r="AC220">
            <v>5440</v>
          </cell>
          <cell r="AG220" t="str">
            <v>小倉～</v>
          </cell>
          <cell r="AH220" t="str">
            <v>延岡</v>
          </cell>
          <cell r="AJ220">
            <v>256.2</v>
          </cell>
          <cell r="AK220">
            <v>2390</v>
          </cell>
          <cell r="AL220">
            <v>2190</v>
          </cell>
          <cell r="AN220">
            <v>1190</v>
          </cell>
          <cell r="AO220">
            <v>1090</v>
          </cell>
          <cell r="BA220">
            <v>8720</v>
          </cell>
          <cell r="BB220">
            <v>8570</v>
          </cell>
          <cell r="BC220">
            <v>8220</v>
          </cell>
          <cell r="BD220">
            <v>9070</v>
          </cell>
          <cell r="BE220">
            <v>2670</v>
          </cell>
          <cell r="BF220">
            <v>1780</v>
          </cell>
          <cell r="BH220">
            <v>5150</v>
          </cell>
          <cell r="BI220">
            <v>4730</v>
          </cell>
          <cell r="BK220">
            <v>2450</v>
          </cell>
          <cell r="BL220">
            <v>1890</v>
          </cell>
          <cell r="BM220">
            <v>940</v>
          </cell>
          <cell r="BQ220">
            <v>17720</v>
          </cell>
          <cell r="BS220">
            <v>21320</v>
          </cell>
          <cell r="BT220">
            <v>21170</v>
          </cell>
          <cell r="BU220">
            <v>20820</v>
          </cell>
          <cell r="BV220">
            <v>21670</v>
          </cell>
          <cell r="BW220">
            <v>30320</v>
          </cell>
        </row>
        <row r="221">
          <cell r="B221" t="str">
            <v>宮崎市</v>
          </cell>
          <cell r="C221" t="str">
            <v>宮崎</v>
          </cell>
          <cell r="D221" t="str">
            <v>福井～</v>
          </cell>
          <cell r="E221" t="str">
            <v>宮崎</v>
          </cell>
          <cell r="F221">
            <v>1082.0999999999999</v>
          </cell>
          <cell r="G221">
            <v>1086.5</v>
          </cell>
          <cell r="H221">
            <v>13230</v>
          </cell>
          <cell r="L221">
            <v>1082.0999999999999</v>
          </cell>
          <cell r="M221">
            <v>13230</v>
          </cell>
          <cell r="N221" t="str">
            <v>福井～</v>
          </cell>
          <cell r="O221" t="str">
            <v>京都</v>
          </cell>
          <cell r="P221">
            <v>148.1</v>
          </cell>
          <cell r="Q221">
            <v>2290</v>
          </cell>
          <cell r="R221">
            <v>2090</v>
          </cell>
          <cell r="S221">
            <v>2490</v>
          </cell>
          <cell r="W221" t="str">
            <v>京都～</v>
          </cell>
          <cell r="X221" t="str">
            <v>小倉</v>
          </cell>
          <cell r="Y221" t="str">
            <v>（新）</v>
          </cell>
          <cell r="Z221">
            <v>594.1</v>
          </cell>
          <cell r="AA221">
            <v>5240</v>
          </cell>
          <cell r="AB221">
            <v>5040</v>
          </cell>
          <cell r="AC221">
            <v>5440</v>
          </cell>
          <cell r="AG221" t="str">
            <v>小倉～</v>
          </cell>
          <cell r="AH221" t="str">
            <v>宮崎</v>
          </cell>
          <cell r="AJ221">
            <v>339.9</v>
          </cell>
          <cell r="AK221">
            <v>2600</v>
          </cell>
          <cell r="AL221">
            <v>2400</v>
          </cell>
          <cell r="AN221">
            <v>1300</v>
          </cell>
          <cell r="AO221">
            <v>1200</v>
          </cell>
          <cell r="BA221">
            <v>8830</v>
          </cell>
          <cell r="BB221">
            <v>8730</v>
          </cell>
          <cell r="BC221">
            <v>8330</v>
          </cell>
          <cell r="BD221">
            <v>9230</v>
          </cell>
          <cell r="BE221">
            <v>2670</v>
          </cell>
          <cell r="BF221">
            <v>1780</v>
          </cell>
          <cell r="BH221">
            <v>5150</v>
          </cell>
          <cell r="BI221">
            <v>4730</v>
          </cell>
          <cell r="BK221">
            <v>2450</v>
          </cell>
          <cell r="BL221">
            <v>2100</v>
          </cell>
          <cell r="BM221">
            <v>1050</v>
          </cell>
          <cell r="BQ221">
            <v>17830</v>
          </cell>
          <cell r="BS221">
            <v>22060</v>
          </cell>
          <cell r="BT221">
            <v>21960</v>
          </cell>
          <cell r="BU221">
            <v>21560</v>
          </cell>
          <cell r="BV221">
            <v>22460</v>
          </cell>
          <cell r="BW221">
            <v>31060</v>
          </cell>
        </row>
        <row r="223">
          <cell r="B223" t="str">
            <v>■一周切符</v>
          </cell>
        </row>
        <row r="224">
          <cell r="B224" t="str">
            <v>福井～福井（米原・東京・越後湯沢経由）</v>
          </cell>
          <cell r="D224" t="str">
            <v>福井～</v>
          </cell>
          <cell r="E224" t="str">
            <v>福井（北越急行を除く）</v>
          </cell>
          <cell r="F224">
            <v>1023.7</v>
          </cell>
          <cell r="H224">
            <v>12290</v>
          </cell>
          <cell r="I224" t="str">
            <v>犀潟～六日町（北越急行）</v>
          </cell>
          <cell r="J224">
            <v>59.5</v>
          </cell>
          <cell r="K224">
            <v>950</v>
          </cell>
          <cell r="L224">
            <v>1083.2</v>
          </cell>
          <cell r="M224">
            <v>13240</v>
          </cell>
          <cell r="BD224">
            <v>0</v>
          </cell>
          <cell r="BQ224">
            <v>0</v>
          </cell>
          <cell r="BS224">
            <v>13240</v>
          </cell>
          <cell r="BU224">
            <v>13240</v>
          </cell>
          <cell r="BV224">
            <v>13240</v>
          </cell>
          <cell r="BW224">
            <v>13240</v>
          </cell>
        </row>
        <row r="225">
          <cell r="B225" t="str">
            <v>福井～福井（名古屋・松本・長野経由）</v>
          </cell>
          <cell r="D225" t="str">
            <v>福井～</v>
          </cell>
          <cell r="E225" t="str">
            <v>福井</v>
          </cell>
          <cell r="F225">
            <v>759.6</v>
          </cell>
          <cell r="H225">
            <v>10190</v>
          </cell>
          <cell r="L225">
            <v>759.6</v>
          </cell>
          <cell r="M225">
            <v>10190</v>
          </cell>
          <cell r="BD225">
            <v>0</v>
          </cell>
          <cell r="BQ225">
            <v>0</v>
          </cell>
          <cell r="BS225">
            <v>10190</v>
          </cell>
          <cell r="BU225">
            <v>10190</v>
          </cell>
          <cell r="BV225">
            <v>10190</v>
          </cell>
          <cell r="BW225">
            <v>10190</v>
          </cell>
        </row>
        <row r="226">
          <cell r="B226" t="str">
            <v>福井～福井（岐阜・高山・富山経由）</v>
          </cell>
          <cell r="D226" t="str">
            <v>福井～</v>
          </cell>
          <cell r="E226" t="str">
            <v>福井</v>
          </cell>
          <cell r="F226">
            <v>511.5</v>
          </cell>
          <cell r="G226">
            <v>534.1</v>
          </cell>
          <cell r="H226">
            <v>8190</v>
          </cell>
          <cell r="L226">
            <v>511.5</v>
          </cell>
          <cell r="M226">
            <v>8190</v>
          </cell>
          <cell r="BD226">
            <v>0</v>
          </cell>
          <cell r="BQ226">
            <v>0</v>
          </cell>
          <cell r="BS226">
            <v>8190</v>
          </cell>
          <cell r="BU226">
            <v>8190</v>
          </cell>
          <cell r="BV226">
            <v>8190</v>
          </cell>
          <cell r="BW226">
            <v>8190</v>
          </cell>
        </row>
        <row r="227">
          <cell r="BD227">
            <v>0</v>
          </cell>
        </row>
        <row r="229">
          <cell r="B229" t="str">
            <v>地区から選ぶ</v>
          </cell>
        </row>
        <row r="230">
          <cell r="B230" t="str">
            <v>全て</v>
          </cell>
        </row>
        <row r="231">
          <cell r="B231" t="str">
            <v>福井県内</v>
          </cell>
        </row>
        <row r="232">
          <cell r="B232" t="str">
            <v>北信越</v>
          </cell>
        </row>
        <row r="233">
          <cell r="B233" t="str">
            <v>関西</v>
          </cell>
        </row>
        <row r="234">
          <cell r="B234" t="str">
            <v>東海</v>
          </cell>
        </row>
        <row r="235">
          <cell r="B235" t="str">
            <v>関東</v>
          </cell>
        </row>
        <row r="236">
          <cell r="B236" t="str">
            <v>東北</v>
          </cell>
        </row>
        <row r="237">
          <cell r="B237" t="str">
            <v>中国四国</v>
          </cell>
        </row>
        <row r="238">
          <cell r="B238" t="str">
            <v>九州</v>
          </cell>
        </row>
      </sheetData>
      <sheetData sheetId="6">
        <row r="8">
          <cell r="B8" t="str">
            <v>(日帰り)</v>
          </cell>
          <cell r="C8">
            <v>1</v>
          </cell>
          <cell r="D8">
            <v>0</v>
          </cell>
          <cell r="E8">
            <v>2500</v>
          </cell>
          <cell r="F8">
            <v>0</v>
          </cell>
          <cell r="G8">
            <v>2500</v>
          </cell>
          <cell r="H8">
            <v>2300</v>
          </cell>
          <cell r="I8">
            <v>0</v>
          </cell>
          <cell r="J8">
            <v>2300</v>
          </cell>
          <cell r="K8">
            <v>2100</v>
          </cell>
          <cell r="L8">
            <v>0</v>
          </cell>
          <cell r="M8">
            <v>2100</v>
          </cell>
          <cell r="N8">
            <v>2000</v>
          </cell>
          <cell r="O8">
            <v>0</v>
          </cell>
          <cell r="P8">
            <v>2000</v>
          </cell>
        </row>
        <row r="9">
          <cell r="B9" t="str">
            <v>(1泊2日)</v>
          </cell>
          <cell r="C9">
            <v>2</v>
          </cell>
          <cell r="D9">
            <v>1</v>
          </cell>
          <cell r="E9">
            <v>5000</v>
          </cell>
          <cell r="F9">
            <v>13000</v>
          </cell>
          <cell r="G9">
            <v>18000</v>
          </cell>
          <cell r="H9">
            <v>4600</v>
          </cell>
          <cell r="I9">
            <v>12000</v>
          </cell>
          <cell r="J9">
            <v>16600</v>
          </cell>
          <cell r="K9">
            <v>4200</v>
          </cell>
          <cell r="L9">
            <v>11000</v>
          </cell>
          <cell r="M9">
            <v>15200</v>
          </cell>
          <cell r="N9">
            <v>4000</v>
          </cell>
          <cell r="O9">
            <v>10000</v>
          </cell>
          <cell r="P9">
            <v>14000</v>
          </cell>
        </row>
        <row r="10">
          <cell r="B10" t="str">
            <v>(2泊3日)</v>
          </cell>
          <cell r="C10">
            <v>3</v>
          </cell>
          <cell r="D10">
            <v>2</v>
          </cell>
          <cell r="E10">
            <v>7500</v>
          </cell>
          <cell r="F10">
            <v>26000</v>
          </cell>
          <cell r="G10">
            <v>33500</v>
          </cell>
          <cell r="H10">
            <v>6900</v>
          </cell>
          <cell r="I10">
            <v>24000</v>
          </cell>
          <cell r="J10">
            <v>30900</v>
          </cell>
          <cell r="K10">
            <v>6300</v>
          </cell>
          <cell r="L10">
            <v>22000</v>
          </cell>
          <cell r="M10">
            <v>28300</v>
          </cell>
          <cell r="N10">
            <v>6000</v>
          </cell>
          <cell r="O10">
            <v>20000</v>
          </cell>
          <cell r="P10">
            <v>26000</v>
          </cell>
        </row>
        <row r="11">
          <cell r="B11" t="str">
            <v>(3泊4日)</v>
          </cell>
          <cell r="C11">
            <v>4</v>
          </cell>
          <cell r="D11">
            <v>3</v>
          </cell>
          <cell r="E11">
            <v>10000</v>
          </cell>
          <cell r="F11">
            <v>39000</v>
          </cell>
          <cell r="G11">
            <v>49000</v>
          </cell>
          <cell r="H11">
            <v>9200</v>
          </cell>
          <cell r="I11">
            <v>36000</v>
          </cell>
          <cell r="J11">
            <v>45200</v>
          </cell>
          <cell r="K11">
            <v>8400</v>
          </cell>
          <cell r="L11">
            <v>33000</v>
          </cell>
          <cell r="M11">
            <v>41400</v>
          </cell>
          <cell r="N11">
            <v>8000</v>
          </cell>
          <cell r="O11">
            <v>30000</v>
          </cell>
          <cell r="P11">
            <v>38000</v>
          </cell>
        </row>
        <row r="12">
          <cell r="B12" t="str">
            <v>(4泊5日)</v>
          </cell>
          <cell r="C12">
            <v>5</v>
          </cell>
          <cell r="D12">
            <v>4</v>
          </cell>
          <cell r="E12">
            <v>12500</v>
          </cell>
          <cell r="F12">
            <v>52000</v>
          </cell>
          <cell r="G12">
            <v>64500</v>
          </cell>
          <cell r="H12">
            <v>11500</v>
          </cell>
          <cell r="I12">
            <v>48000</v>
          </cell>
          <cell r="J12">
            <v>59500</v>
          </cell>
          <cell r="K12">
            <v>10500</v>
          </cell>
          <cell r="L12">
            <v>44000</v>
          </cell>
          <cell r="M12">
            <v>54500</v>
          </cell>
          <cell r="N12">
            <v>10000</v>
          </cell>
          <cell r="O12">
            <v>40000</v>
          </cell>
          <cell r="P12">
            <v>50000</v>
          </cell>
        </row>
        <row r="13">
          <cell r="B13" t="str">
            <v>(5泊6日)</v>
          </cell>
          <cell r="C13">
            <v>6</v>
          </cell>
          <cell r="D13">
            <v>5</v>
          </cell>
          <cell r="E13">
            <v>15000</v>
          </cell>
          <cell r="F13">
            <v>65000</v>
          </cell>
          <cell r="G13">
            <v>80000</v>
          </cell>
          <cell r="H13">
            <v>13800</v>
          </cell>
          <cell r="I13">
            <v>60000</v>
          </cell>
          <cell r="J13">
            <v>73800</v>
          </cell>
          <cell r="K13">
            <v>12600</v>
          </cell>
          <cell r="L13">
            <v>55000</v>
          </cell>
          <cell r="M13">
            <v>67600</v>
          </cell>
          <cell r="N13">
            <v>12000</v>
          </cell>
          <cell r="O13">
            <v>50000</v>
          </cell>
          <cell r="P13">
            <v>62000</v>
          </cell>
        </row>
        <row r="14">
          <cell r="B14" t="str">
            <v>(6泊7日)</v>
          </cell>
          <cell r="C14">
            <v>7</v>
          </cell>
          <cell r="D14">
            <v>6</v>
          </cell>
          <cell r="E14">
            <v>17500</v>
          </cell>
          <cell r="F14">
            <v>78000</v>
          </cell>
          <cell r="G14">
            <v>95500</v>
          </cell>
          <cell r="H14">
            <v>16100</v>
          </cell>
          <cell r="I14">
            <v>72000</v>
          </cell>
          <cell r="J14">
            <v>88100</v>
          </cell>
          <cell r="K14">
            <v>14700</v>
          </cell>
          <cell r="L14">
            <v>66000</v>
          </cell>
          <cell r="M14">
            <v>80700</v>
          </cell>
          <cell r="N14">
            <v>14000</v>
          </cell>
          <cell r="O14">
            <v>60000</v>
          </cell>
          <cell r="P14">
            <v>74000</v>
          </cell>
        </row>
        <row r="15">
          <cell r="B15" t="str">
            <v>(7泊8日)</v>
          </cell>
          <cell r="C15">
            <v>8</v>
          </cell>
          <cell r="D15">
            <v>7</v>
          </cell>
          <cell r="E15">
            <v>20000</v>
          </cell>
          <cell r="F15">
            <v>91000</v>
          </cell>
          <cell r="G15">
            <v>111000</v>
          </cell>
          <cell r="H15">
            <v>18400</v>
          </cell>
          <cell r="I15">
            <v>84000</v>
          </cell>
          <cell r="J15">
            <v>102400</v>
          </cell>
          <cell r="K15">
            <v>16800</v>
          </cell>
          <cell r="L15">
            <v>77000</v>
          </cell>
          <cell r="M15">
            <v>93800</v>
          </cell>
          <cell r="N15">
            <v>16000</v>
          </cell>
          <cell r="O15">
            <v>70000</v>
          </cell>
          <cell r="P15">
            <v>86000</v>
          </cell>
        </row>
        <row r="16">
          <cell r="B16" t="str">
            <v>(日当なし)</v>
          </cell>
          <cell r="C16">
            <v>0</v>
          </cell>
          <cell r="D16">
            <v>0</v>
          </cell>
          <cell r="E16">
            <v>0</v>
          </cell>
          <cell r="F16">
            <v>0</v>
          </cell>
          <cell r="G16">
            <v>0</v>
          </cell>
          <cell r="H16">
            <v>0</v>
          </cell>
          <cell r="I16">
            <v>0</v>
          </cell>
          <cell r="J16">
            <v>0</v>
          </cell>
          <cell r="K16">
            <v>0</v>
          </cell>
          <cell r="L16">
            <v>0</v>
          </cell>
          <cell r="M16">
            <v>0</v>
          </cell>
          <cell r="N16">
            <v>0</v>
          </cell>
          <cell r="O16">
            <v>0</v>
          </cell>
          <cell r="P16">
            <v>0</v>
          </cell>
        </row>
        <row r="17">
          <cell r="B17" t="str">
            <v>(日帰り)〔半日当〕</v>
          </cell>
          <cell r="C17">
            <v>0.5</v>
          </cell>
          <cell r="D17">
            <v>0</v>
          </cell>
          <cell r="E17">
            <v>1250</v>
          </cell>
          <cell r="F17">
            <v>0</v>
          </cell>
          <cell r="G17">
            <v>1250</v>
          </cell>
          <cell r="H17">
            <v>1150</v>
          </cell>
          <cell r="I17">
            <v>0</v>
          </cell>
          <cell r="J17">
            <v>1150</v>
          </cell>
          <cell r="K17">
            <v>1050</v>
          </cell>
          <cell r="L17">
            <v>0</v>
          </cell>
          <cell r="M17">
            <v>1050</v>
          </cell>
          <cell r="N17">
            <v>1000</v>
          </cell>
          <cell r="O17">
            <v>0</v>
          </cell>
          <cell r="P17">
            <v>1000</v>
          </cell>
        </row>
        <row r="18">
          <cell r="B18" t="str">
            <v>(1泊2日)〔半日当1日〕</v>
          </cell>
          <cell r="C18">
            <v>1.5</v>
          </cell>
          <cell r="D18">
            <v>1</v>
          </cell>
          <cell r="E18">
            <v>3750</v>
          </cell>
          <cell r="F18">
            <v>13000</v>
          </cell>
          <cell r="G18">
            <v>16750</v>
          </cell>
          <cell r="H18">
            <v>3450</v>
          </cell>
          <cell r="I18">
            <v>12000</v>
          </cell>
          <cell r="J18">
            <v>15450</v>
          </cell>
          <cell r="K18">
            <v>3150</v>
          </cell>
          <cell r="L18">
            <v>11000</v>
          </cell>
          <cell r="M18">
            <v>14150</v>
          </cell>
          <cell r="N18">
            <v>3000</v>
          </cell>
          <cell r="O18">
            <v>10000</v>
          </cell>
          <cell r="P18">
            <v>13000</v>
          </cell>
        </row>
        <row r="19">
          <cell r="B19" t="str">
            <v>(1泊2日)〔半日当2日〕</v>
          </cell>
          <cell r="C19">
            <v>1</v>
          </cell>
          <cell r="D19">
            <v>1</v>
          </cell>
          <cell r="E19">
            <v>2500</v>
          </cell>
          <cell r="F19">
            <v>13000</v>
          </cell>
          <cell r="G19">
            <v>15500</v>
          </cell>
          <cell r="H19">
            <v>2300</v>
          </cell>
          <cell r="I19">
            <v>12000</v>
          </cell>
          <cell r="J19">
            <v>14300</v>
          </cell>
          <cell r="K19">
            <v>2100</v>
          </cell>
          <cell r="L19">
            <v>11000</v>
          </cell>
          <cell r="M19">
            <v>13100</v>
          </cell>
          <cell r="N19">
            <v>2000</v>
          </cell>
          <cell r="O19">
            <v>10000</v>
          </cell>
          <cell r="P19">
            <v>12000</v>
          </cell>
        </row>
        <row r="20">
          <cell r="B20" t="str">
            <v>(2泊3日)〔半日当1日〕</v>
          </cell>
          <cell r="C20">
            <v>2.5</v>
          </cell>
          <cell r="D20">
            <v>2</v>
          </cell>
          <cell r="E20">
            <v>6250</v>
          </cell>
          <cell r="F20">
            <v>26000</v>
          </cell>
          <cell r="G20">
            <v>32250</v>
          </cell>
          <cell r="H20">
            <v>5750</v>
          </cell>
          <cell r="I20">
            <v>24000</v>
          </cell>
          <cell r="J20">
            <v>29750</v>
          </cell>
          <cell r="K20">
            <v>5250</v>
          </cell>
          <cell r="L20">
            <v>22000</v>
          </cell>
          <cell r="M20">
            <v>27250</v>
          </cell>
          <cell r="N20">
            <v>5000</v>
          </cell>
          <cell r="O20">
            <v>20000</v>
          </cell>
          <cell r="P20">
            <v>25000</v>
          </cell>
        </row>
        <row r="21">
          <cell r="B21" t="str">
            <v>(2泊3日)〔半日当2日〕</v>
          </cell>
          <cell r="C21">
            <v>2</v>
          </cell>
          <cell r="D21">
            <v>2</v>
          </cell>
          <cell r="E21">
            <v>5000</v>
          </cell>
          <cell r="F21">
            <v>26000</v>
          </cell>
          <cell r="G21">
            <v>31000</v>
          </cell>
          <cell r="H21">
            <v>4600</v>
          </cell>
          <cell r="I21">
            <v>24000</v>
          </cell>
          <cell r="J21">
            <v>28600</v>
          </cell>
          <cell r="K21">
            <v>4200</v>
          </cell>
          <cell r="L21">
            <v>22000</v>
          </cell>
          <cell r="M21">
            <v>26200</v>
          </cell>
          <cell r="N21">
            <v>4000</v>
          </cell>
          <cell r="O21">
            <v>20000</v>
          </cell>
          <cell r="P21">
            <v>24000</v>
          </cell>
        </row>
        <row r="22">
          <cell r="E22">
            <v>0</v>
          </cell>
          <cell r="F22">
            <v>0</v>
          </cell>
          <cell r="G22">
            <v>0</v>
          </cell>
          <cell r="H22">
            <v>0</v>
          </cell>
          <cell r="I22">
            <v>0</v>
          </cell>
          <cell r="J22">
            <v>0</v>
          </cell>
          <cell r="K22">
            <v>0</v>
          </cell>
          <cell r="L22">
            <v>0</v>
          </cell>
          <cell r="M22">
            <v>0</v>
          </cell>
          <cell r="N22">
            <v>0</v>
          </cell>
          <cell r="O22">
            <v>0</v>
          </cell>
          <cell r="P22">
            <v>0</v>
          </cell>
        </row>
        <row r="25">
          <cell r="E25" t="str">
            <v>主幹以下(普通車)</v>
          </cell>
        </row>
        <row r="26">
          <cell r="E26" t="str">
            <v>管理職等(普通車)</v>
          </cell>
        </row>
        <row r="27">
          <cell r="E27" t="str">
            <v>５役･議員等</v>
          </cell>
        </row>
        <row r="28">
          <cell r="E28" t="str">
            <v>市長･議長</v>
          </cell>
        </row>
        <row r="29">
          <cell r="E29" t="str">
            <v>管理職等(ｸﾞﾘｰﾝ車)</v>
          </cell>
        </row>
        <row r="30">
          <cell r="E30" t="str">
            <v>主幹以下(ｸﾞﾘｰﾝ車)</v>
          </cell>
        </row>
      </sheetData>
      <sheetData sheetId="7"/>
      <sheetData sheetId="8"/>
      <sheetData sheetId="9">
        <row r="5">
          <cell r="G5" t="str">
            <v>選んでね</v>
          </cell>
        </row>
        <row r="6">
          <cell r="G6" t="str">
            <v>議会費</v>
          </cell>
        </row>
        <row r="7">
          <cell r="G7" t="str">
            <v>一般管理費</v>
          </cell>
        </row>
        <row r="8">
          <cell r="G8" t="str">
            <v>文書広報費</v>
          </cell>
        </row>
        <row r="9">
          <cell r="G9" t="str">
            <v>財政管理費</v>
          </cell>
        </row>
        <row r="10">
          <cell r="G10" t="str">
            <v>会計管理費</v>
          </cell>
        </row>
        <row r="11">
          <cell r="G11" t="str">
            <v>財産管理費</v>
          </cell>
        </row>
        <row r="12">
          <cell r="G12" t="str">
            <v>企画費</v>
          </cell>
        </row>
        <row r="13">
          <cell r="G13" t="str">
            <v>フェニックスプラザ費</v>
          </cell>
        </row>
        <row r="14">
          <cell r="G14" t="str">
            <v>地域振興費</v>
          </cell>
        </row>
        <row r="15">
          <cell r="G15" t="str">
            <v>自衛官募集費</v>
          </cell>
        </row>
        <row r="16">
          <cell r="G16" t="str">
            <v>防災費</v>
          </cell>
        </row>
        <row r="17">
          <cell r="G17" t="str">
            <v>防犯費</v>
          </cell>
        </row>
        <row r="18">
          <cell r="G18" t="str">
            <v>公平委員会費</v>
          </cell>
        </row>
        <row r="19">
          <cell r="G19" t="str">
            <v>恩給及び退職年金費</v>
          </cell>
        </row>
        <row r="20">
          <cell r="G20" t="str">
            <v>財政調整基金費</v>
          </cell>
        </row>
        <row r="21">
          <cell r="G21" t="str">
            <v>諸　費</v>
          </cell>
        </row>
        <row r="22">
          <cell r="G22" t="str">
            <v>減債基金費</v>
          </cell>
        </row>
        <row r="23">
          <cell r="G23" t="str">
            <v>雪対策基金費</v>
          </cell>
        </row>
        <row r="24">
          <cell r="G24" t="str">
            <v>国際交流費</v>
          </cell>
        </row>
        <row r="25">
          <cell r="G25" t="str">
            <v>防災センター費</v>
          </cell>
        </row>
        <row r="26">
          <cell r="G26" t="str">
            <v>男女共生推進費</v>
          </cell>
        </row>
        <row r="27">
          <cell r="G27" t="str">
            <v>歴史のみえるまちづくり費</v>
          </cell>
        </row>
        <row r="28">
          <cell r="G28" t="str">
            <v>税務総務費</v>
          </cell>
        </row>
        <row r="29">
          <cell r="G29" t="str">
            <v>賦課徴収費</v>
          </cell>
        </row>
        <row r="30">
          <cell r="G30" t="str">
            <v>戸籍住民基本台帳費</v>
          </cell>
        </row>
        <row r="31">
          <cell r="G31" t="str">
            <v>外国人登録費</v>
          </cell>
        </row>
        <row r="32">
          <cell r="G32" t="str">
            <v>選挙管理委員会費</v>
          </cell>
        </row>
        <row r="33">
          <cell r="G33" t="str">
            <v>選挙啓発費</v>
          </cell>
        </row>
        <row r="34">
          <cell r="G34" t="str">
            <v>衆議院選挙、最高裁国民審査費</v>
          </cell>
        </row>
        <row r="35">
          <cell r="G35" t="str">
            <v>参議院議員通常選挙費</v>
          </cell>
        </row>
        <row r="36">
          <cell r="G36" t="str">
            <v>知事、県議会議員選挙費</v>
          </cell>
        </row>
        <row r="37">
          <cell r="G37" t="str">
            <v>市長選挙費</v>
          </cell>
        </row>
        <row r="38">
          <cell r="G38" t="str">
            <v>市議会議員選挙費</v>
          </cell>
        </row>
        <row r="39">
          <cell r="G39" t="str">
            <v>市長、市議会議員補欠選挙費</v>
          </cell>
        </row>
        <row r="40">
          <cell r="G40" t="str">
            <v>海区漁業調整委員会委員選挙費</v>
          </cell>
        </row>
        <row r="41">
          <cell r="G41" t="str">
            <v>海区漁業調整委員会委員補欠選挙費</v>
          </cell>
        </row>
        <row r="42">
          <cell r="G42" t="str">
            <v>土地改良区総代選挙費</v>
          </cell>
        </row>
        <row r="43">
          <cell r="G43" t="str">
            <v>農業委員会委員選挙費</v>
          </cell>
        </row>
        <row r="44">
          <cell r="G44" t="str">
            <v>県議会議員補欠選挙費</v>
          </cell>
        </row>
        <row r="45">
          <cell r="G45" t="str">
            <v>統計調査総務費</v>
          </cell>
        </row>
        <row r="46">
          <cell r="G46" t="str">
            <v>農林水産統計費</v>
          </cell>
        </row>
        <row r="47">
          <cell r="G47" t="str">
            <v>商工統計費</v>
          </cell>
        </row>
        <row r="48">
          <cell r="G48" t="str">
            <v>監査委員費</v>
          </cell>
        </row>
        <row r="49">
          <cell r="G49" t="str">
            <v>―――――――――――</v>
          </cell>
        </row>
        <row r="50">
          <cell r="G50" t="str">
            <v>社会福祉総務費</v>
          </cell>
        </row>
        <row r="51">
          <cell r="G51" t="str">
            <v>福祉施設管理費</v>
          </cell>
        </row>
        <row r="52">
          <cell r="G52" t="str">
            <v>身体障害者福祉費</v>
          </cell>
        </row>
        <row r="53">
          <cell r="G53" t="str">
            <v>知的障害者福祉費</v>
          </cell>
        </row>
        <row r="54">
          <cell r="G54" t="str">
            <v>老人福祉費</v>
          </cell>
        </row>
        <row r="55">
          <cell r="G55" t="str">
            <v>老人福祉施設費</v>
          </cell>
        </row>
        <row r="56">
          <cell r="G56" t="str">
            <v>消費者対策費</v>
          </cell>
        </row>
        <row r="57">
          <cell r="G57" t="str">
            <v>(欠番）</v>
          </cell>
        </row>
        <row r="58">
          <cell r="G58" t="str">
            <v>市民福祉会館費</v>
          </cell>
        </row>
        <row r="59">
          <cell r="G59" t="str">
            <v>消費者センター費</v>
          </cell>
        </row>
        <row r="60">
          <cell r="G60" t="str">
            <v>生活文化費</v>
          </cell>
        </row>
        <row r="61">
          <cell r="G61" t="str">
            <v>児童福祉総務費</v>
          </cell>
        </row>
        <row r="62">
          <cell r="G62" t="str">
            <v>児童措置費</v>
          </cell>
        </row>
        <row r="63">
          <cell r="G63" t="str">
            <v>母子福祉費</v>
          </cell>
        </row>
        <row r="64">
          <cell r="G64" t="str">
            <v>保育所費</v>
          </cell>
        </row>
        <row r="65">
          <cell r="G65" t="str">
            <v>児童養護施設費</v>
          </cell>
        </row>
        <row r="66">
          <cell r="G66" t="str">
            <v>児童健全育成費</v>
          </cell>
        </row>
        <row r="67">
          <cell r="G67" t="str">
            <v>生活保護総務費</v>
          </cell>
        </row>
        <row r="68">
          <cell r="G68" t="str">
            <v>扶助費</v>
          </cell>
        </row>
        <row r="69">
          <cell r="G69" t="str">
            <v>災害救助費</v>
          </cell>
        </row>
        <row r="70">
          <cell r="G70" t="str">
            <v>年金費</v>
          </cell>
        </row>
        <row r="71">
          <cell r="G71" t="str">
            <v>―――――――――――</v>
          </cell>
        </row>
        <row r="72">
          <cell r="G72" t="str">
            <v>保健衛生総務費</v>
          </cell>
        </row>
        <row r="73">
          <cell r="G73" t="str">
            <v>健康管理費</v>
          </cell>
        </row>
        <row r="74">
          <cell r="G74" t="str">
            <v>(欠番）</v>
          </cell>
        </row>
        <row r="75">
          <cell r="G75" t="str">
            <v>環境対策費</v>
          </cell>
        </row>
        <row r="76">
          <cell r="G76" t="str">
            <v>火葬場費</v>
          </cell>
        </row>
        <row r="77">
          <cell r="G77" t="str">
            <v>隔離病舎費</v>
          </cell>
        </row>
        <row r="78">
          <cell r="G78" t="str">
            <v>清掃総務費</v>
          </cell>
        </row>
        <row r="79">
          <cell r="G79" t="str">
            <v>塵芥処理費</v>
          </cell>
        </row>
        <row r="80">
          <cell r="G80" t="str">
            <v>し尿処理費</v>
          </cell>
        </row>
        <row r="81">
          <cell r="G81" t="str">
            <v>上水道整備費</v>
          </cell>
        </row>
        <row r="82">
          <cell r="G82" t="str">
            <v>簡易水道整備費</v>
          </cell>
        </row>
        <row r="83">
          <cell r="G83" t="str">
            <v>―――――――――――</v>
          </cell>
        </row>
        <row r="84">
          <cell r="G84" t="str">
            <v>労働諸費</v>
          </cell>
        </row>
        <row r="85">
          <cell r="G85" t="str">
            <v>勤労青少年ホーム費</v>
          </cell>
        </row>
        <row r="86">
          <cell r="G86" t="str">
            <v>勤労者野外趣味活動施設費</v>
          </cell>
        </row>
        <row r="87">
          <cell r="G87" t="str">
            <v>勤労婦人センター費</v>
          </cell>
        </row>
        <row r="88">
          <cell r="G88" t="str">
            <v>―――――――――――</v>
          </cell>
        </row>
        <row r="89">
          <cell r="G89" t="str">
            <v>農業委員会費</v>
          </cell>
        </row>
        <row r="90">
          <cell r="G90" t="str">
            <v>農業総務費</v>
          </cell>
        </row>
        <row r="91">
          <cell r="G91" t="str">
            <v>農業振興費</v>
          </cell>
        </row>
        <row r="92">
          <cell r="G92" t="str">
            <v>農業構造改善対策費</v>
          </cell>
        </row>
        <row r="93">
          <cell r="G93" t="str">
            <v>畜産費</v>
          </cell>
        </row>
        <row r="94">
          <cell r="G94" t="str">
            <v>園芸センター費</v>
          </cell>
        </row>
        <row r="95">
          <cell r="G95" t="str">
            <v>農地総務費</v>
          </cell>
        </row>
        <row r="96">
          <cell r="G96" t="str">
            <v>土地改良費</v>
          </cell>
        </row>
        <row r="97">
          <cell r="G97" t="str">
            <v>耕地排水事業費</v>
          </cell>
        </row>
        <row r="98">
          <cell r="G98" t="str">
            <v>農村総合整備事業費</v>
          </cell>
        </row>
        <row r="99">
          <cell r="G99" t="str">
            <v>林業総務費</v>
          </cell>
        </row>
        <row r="100">
          <cell r="G100" t="str">
            <v>林業振興費</v>
          </cell>
        </row>
        <row r="101">
          <cell r="G101" t="str">
            <v>林業構造改善対策費</v>
          </cell>
        </row>
        <row r="102">
          <cell r="G102" t="str">
            <v>造林費</v>
          </cell>
        </row>
        <row r="103">
          <cell r="G103" t="str">
            <v>治山対策費</v>
          </cell>
        </row>
        <row r="104">
          <cell r="G104" t="str">
            <v>水産業総務費</v>
          </cell>
        </row>
        <row r="105">
          <cell r="G105" t="str">
            <v>水産業振興費</v>
          </cell>
        </row>
        <row r="106">
          <cell r="G106" t="str">
            <v>漁港管理費</v>
          </cell>
        </row>
        <row r="107">
          <cell r="G107" t="str">
            <v>漁港建設費</v>
          </cell>
        </row>
        <row r="108">
          <cell r="G108" t="str">
            <v>―――――――――――</v>
          </cell>
        </row>
        <row r="109">
          <cell r="G109" t="str">
            <v>商工総務費</v>
          </cell>
        </row>
        <row r="110">
          <cell r="G110" t="str">
            <v>商業振興費</v>
          </cell>
        </row>
        <row r="111">
          <cell r="G111" t="str">
            <v>貿易振興費</v>
          </cell>
        </row>
        <row r="112">
          <cell r="G112" t="str">
            <v>工業振興費</v>
          </cell>
        </row>
        <row r="113">
          <cell r="G113" t="str">
            <v>中小企業振興費</v>
          </cell>
        </row>
        <row r="114">
          <cell r="G114" t="str">
            <v>観光総務費</v>
          </cell>
        </row>
        <row r="115">
          <cell r="G115" t="str">
            <v>観光費</v>
          </cell>
        </row>
        <row r="116">
          <cell r="G116" t="str">
            <v>観光開発費</v>
          </cell>
        </row>
        <row r="117">
          <cell r="G117" t="str">
            <v>―――――――――――</v>
          </cell>
        </row>
        <row r="118">
          <cell r="G118" t="str">
            <v>土木総務費</v>
          </cell>
        </row>
        <row r="119">
          <cell r="G119" t="str">
            <v>道路橋りょう総務費</v>
          </cell>
        </row>
        <row r="120">
          <cell r="G120" t="str">
            <v>道路維持費</v>
          </cell>
        </row>
        <row r="121">
          <cell r="G121" t="str">
            <v>道路新設改良費</v>
          </cell>
        </row>
        <row r="122">
          <cell r="G122" t="str">
            <v>橋りょう維持改良費</v>
          </cell>
        </row>
        <row r="123">
          <cell r="G123" t="str">
            <v>除雪対策費</v>
          </cell>
        </row>
        <row r="124">
          <cell r="G124" t="str">
            <v>河川水路費</v>
          </cell>
        </row>
        <row r="125">
          <cell r="G125" t="str">
            <v>都市計画総務費</v>
          </cell>
        </row>
        <row r="126">
          <cell r="G126" t="str">
            <v>都市開発費</v>
          </cell>
        </row>
        <row r="127">
          <cell r="G127" t="str">
            <v>住居表示整備事業費</v>
          </cell>
        </row>
        <row r="128">
          <cell r="G128" t="str">
            <v>街路事業費</v>
          </cell>
        </row>
        <row r="129">
          <cell r="G129" t="str">
            <v>(欠番）</v>
          </cell>
        </row>
        <row r="130">
          <cell r="G130" t="str">
            <v>公園緑地管理費</v>
          </cell>
        </row>
        <row r="131">
          <cell r="G131" t="str">
            <v>公園緑地整備費</v>
          </cell>
        </row>
        <row r="132">
          <cell r="G132" t="str">
            <v>墓地公園費</v>
          </cell>
        </row>
        <row r="133">
          <cell r="G133" t="str">
            <v>遊園地費</v>
          </cell>
        </row>
        <row r="134">
          <cell r="G134" t="str">
            <v>(欠番）</v>
          </cell>
        </row>
        <row r="135">
          <cell r="G135" t="str">
            <v>土地区画整理費</v>
          </cell>
        </row>
        <row r="136">
          <cell r="G136" t="str">
            <v>建築指導費</v>
          </cell>
        </row>
        <row r="137">
          <cell r="G137" t="str">
            <v>フェニックス･パーク費</v>
          </cell>
        </row>
        <row r="138">
          <cell r="G138" t="str">
            <v>総合交通総務費</v>
          </cell>
        </row>
        <row r="139">
          <cell r="G139" t="str">
            <v>交通安全施設費</v>
          </cell>
        </row>
        <row r="140">
          <cell r="G140" t="str">
            <v>公共下水道費</v>
          </cell>
        </row>
        <row r="141">
          <cell r="G141" t="str">
            <v>水洗便所設備普及費</v>
          </cell>
        </row>
        <row r="142">
          <cell r="G142" t="str">
            <v>住宅管理費</v>
          </cell>
        </row>
        <row r="143">
          <cell r="G143" t="str">
            <v>住宅建設費</v>
          </cell>
        </row>
        <row r="144">
          <cell r="G144" t="str">
            <v>―――――――――――</v>
          </cell>
        </row>
        <row r="145">
          <cell r="G145" t="str">
            <v>消防費</v>
          </cell>
        </row>
        <row r="146">
          <cell r="G146" t="str">
            <v>教育委員会費</v>
          </cell>
        </row>
        <row r="147">
          <cell r="G147" t="str">
            <v>事務局費</v>
          </cell>
        </row>
        <row r="148">
          <cell r="G148" t="str">
            <v>通学区域審議会費</v>
          </cell>
        </row>
        <row r="149">
          <cell r="G149" t="str">
            <v>学校管理費（小）</v>
          </cell>
        </row>
        <row r="150">
          <cell r="G150" t="str">
            <v>教育振興費（小）</v>
          </cell>
        </row>
        <row r="151">
          <cell r="G151" t="str">
            <v>学校建設費（小）</v>
          </cell>
        </row>
        <row r="152">
          <cell r="G152" t="str">
            <v>学校管理費（中）</v>
          </cell>
        </row>
        <row r="153">
          <cell r="G153" t="str">
            <v>教育振興費（中）</v>
          </cell>
        </row>
        <row r="154">
          <cell r="G154" t="str">
            <v>学校建設費（中）</v>
          </cell>
        </row>
        <row r="155">
          <cell r="G155" t="str">
            <v>幼稚園費</v>
          </cell>
        </row>
        <row r="156">
          <cell r="G156" t="str">
            <v>社会教育総務費</v>
          </cell>
        </row>
        <row r="157">
          <cell r="G157" t="str">
            <v>社会教育指導費</v>
          </cell>
        </row>
        <row r="158">
          <cell r="G158" t="str">
            <v>公民館費</v>
          </cell>
        </row>
        <row r="159">
          <cell r="G159" t="str">
            <v>映像文化センター費</v>
          </cell>
        </row>
        <row r="160">
          <cell r="G160" t="str">
            <v>青年の家費</v>
          </cell>
        </row>
        <row r="161">
          <cell r="G161" t="str">
            <v>少年愛護センター費</v>
          </cell>
        </row>
        <row r="162">
          <cell r="G162" t="str">
            <v>図書館費</v>
          </cell>
        </row>
        <row r="163">
          <cell r="G163" t="str">
            <v>少年自然の家費</v>
          </cell>
        </row>
        <row r="164">
          <cell r="G164" t="str">
            <v>文化費</v>
          </cell>
        </row>
        <row r="165">
          <cell r="G165" t="str">
            <v>特別史跡費</v>
          </cell>
        </row>
        <row r="166">
          <cell r="G166" t="str">
            <v>自然史博物館費</v>
          </cell>
        </row>
        <row r="167">
          <cell r="G167" t="str">
            <v>歴史博物館費</v>
          </cell>
        </row>
        <row r="168">
          <cell r="G168" t="str">
            <v>文化会館費</v>
          </cell>
        </row>
        <row r="169">
          <cell r="G169" t="str">
            <v>(欠番）</v>
          </cell>
        </row>
        <row r="170">
          <cell r="G170" t="str">
            <v>(欠番）</v>
          </cell>
        </row>
        <row r="171">
          <cell r="G171" t="str">
            <v>美術館費</v>
          </cell>
        </row>
        <row r="172">
          <cell r="G172" t="str">
            <v>歴史博物館建設費</v>
          </cell>
        </row>
        <row r="173">
          <cell r="G173" t="str">
            <v>社会体育総務費</v>
          </cell>
        </row>
        <row r="174">
          <cell r="G174" t="str">
            <v>体育振興費</v>
          </cell>
        </row>
        <row r="175">
          <cell r="G175" t="str">
            <v>体育施設費</v>
          </cell>
        </row>
        <row r="176">
          <cell r="G176" t="str">
            <v>保健給食総務費</v>
          </cell>
        </row>
        <row r="177">
          <cell r="G177" t="str">
            <v>学校保健費</v>
          </cell>
        </row>
        <row r="178">
          <cell r="G178" t="str">
            <v>学校体育費</v>
          </cell>
        </row>
        <row r="179">
          <cell r="G179" t="str">
            <v>学校給食費</v>
          </cell>
        </row>
        <row r="180">
          <cell r="G180" t="str">
            <v>給食センター費</v>
          </cell>
        </row>
        <row r="181">
          <cell r="G181" t="str">
            <v>―――――――――――</v>
          </cell>
        </row>
        <row r="182">
          <cell r="G182" t="str">
            <v>農業施設災害復旧費</v>
          </cell>
        </row>
        <row r="183">
          <cell r="G183" t="str">
            <v>林業施設災害復旧費</v>
          </cell>
        </row>
        <row r="184">
          <cell r="G184" t="str">
            <v>道路災害復旧費</v>
          </cell>
        </row>
        <row r="185">
          <cell r="G185" t="str">
            <v>河川災害復旧費</v>
          </cell>
        </row>
        <row r="186">
          <cell r="G186" t="str">
            <v>文教施設災害復旧費</v>
          </cell>
        </row>
        <row r="187">
          <cell r="G187" t="str">
            <v>元　金</v>
          </cell>
        </row>
        <row r="188">
          <cell r="G188" t="str">
            <v>利　子</v>
          </cell>
        </row>
        <row r="189">
          <cell r="G189" t="str">
            <v>公債諸費</v>
          </cell>
        </row>
        <row r="190">
          <cell r="G190" t="str">
            <v>予備費</v>
          </cell>
        </row>
        <row r="191">
          <cell r="G191" t="str">
            <v>前年度繰上充用金</v>
          </cell>
        </row>
      </sheetData>
      <sheetData sheetId="10">
        <row r="5">
          <cell r="B5" t="str">
            <v>選んでね</v>
          </cell>
        </row>
        <row r="6">
          <cell r="B6" t="str">
            <v>――――――――――</v>
          </cell>
        </row>
        <row r="7">
          <cell r="B7" t="str">
            <v>職員給与費</v>
          </cell>
        </row>
        <row r="8">
          <cell r="B8" t="str">
            <v>都市計画事務諸経費</v>
          </cell>
        </row>
        <row r="9">
          <cell r="B9" t="str">
            <v>都市計画決定事務諸経費</v>
          </cell>
        </row>
        <row r="10">
          <cell r="B10" t="str">
            <v>都市計画市民啓発事業</v>
          </cell>
        </row>
        <row r="11">
          <cell r="B11" t="str">
            <v>開発行為許可事務経費</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例"/>
      <sheetName val="評価基準"/>
      <sheetName val="最新版"/>
      <sheetName val="例　通常"/>
      <sheetName val="例　道路課"/>
      <sheetName val="例　事務作業なし"/>
      <sheetName val="バックデータ"/>
    </sheetNames>
    <sheetDataSet>
      <sheetData sheetId="0"/>
      <sheetData sheetId="1"/>
      <sheetData sheetId="2"/>
      <sheetData sheetId="3"/>
      <sheetData sheetId="4"/>
      <sheetData sheetId="5"/>
      <sheetData sheetId="6">
        <row r="2">
          <cell r="K2" t="str">
            <v>改善</v>
          </cell>
        </row>
        <row r="3">
          <cell r="K3" t="str">
            <v>再構築</v>
          </cell>
        </row>
        <row r="4">
          <cell r="K4" t="str">
            <v>拡大</v>
          </cell>
        </row>
        <row r="5">
          <cell r="K5" t="str">
            <v>縮小</v>
          </cell>
        </row>
        <row r="6">
          <cell r="K6" t="str">
            <v>休・廃止</v>
          </cell>
        </row>
        <row r="7">
          <cell r="K7" t="str">
            <v>維持</v>
          </cell>
        </row>
        <row r="8">
          <cell r="K8" t="str">
            <v>終了</v>
          </cell>
        </row>
        <row r="10">
          <cell r="K10">
            <v>4</v>
          </cell>
        </row>
        <row r="11">
          <cell r="K11">
            <v>3</v>
          </cell>
        </row>
        <row r="12">
          <cell r="K12">
            <v>2</v>
          </cell>
        </row>
        <row r="13">
          <cell r="K13">
            <v>1</v>
          </cell>
        </row>
        <row r="16">
          <cell r="K16" t="str">
            <v>Ａ</v>
          </cell>
        </row>
        <row r="17">
          <cell r="K17" t="str">
            <v>B</v>
          </cell>
        </row>
        <row r="18">
          <cell r="K18" t="str">
            <v>Ｃ</v>
          </cell>
        </row>
        <row r="19">
          <cell r="K19" t="str">
            <v>Ｄ</v>
          </cell>
        </row>
        <row r="22">
          <cell r="K22" t="str">
            <v>新規</v>
          </cell>
        </row>
        <row r="23">
          <cell r="K23" t="str">
            <v>継続</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家"/>
      <sheetName val="歳出（様式14）①"/>
      <sheetName val="歳出（様式14）②"/>
      <sheetName val="概要書（様式11）"/>
      <sheetName val="概要書（その２）"/>
      <sheetName val="歳入（様式4）"/>
      <sheetName val="運賃・料金表"/>
      <sheetName val="都市名あいうえお"/>
      <sheetName val="日当・宿泊料"/>
      <sheetName val="その他一覧"/>
      <sheetName val="所属コード"/>
      <sheetName val="歳出目コード"/>
      <sheetName val="事業コード"/>
      <sheetName val="その他コード"/>
    </sheetNames>
    <sheetDataSet>
      <sheetData sheetId="0" refreshError="1"/>
      <sheetData sheetId="1" refreshError="1"/>
      <sheetData sheetId="2" refreshError="1"/>
      <sheetData sheetId="3" refreshError="1"/>
      <sheetData sheetId="4" refreshError="1"/>
      <sheetData sheetId="5" refreshError="1"/>
      <sheetData sheetId="6" refreshError="1">
        <row r="286">
          <cell r="B286" t="str">
            <v>頻出都市</v>
          </cell>
        </row>
        <row r="287">
          <cell r="B287" t="str">
            <v>あいうえお</v>
          </cell>
        </row>
        <row r="288">
          <cell r="B288" t="str">
            <v>かきくけこ</v>
          </cell>
        </row>
        <row r="289">
          <cell r="B289" t="str">
            <v>さしすせそ</v>
          </cell>
        </row>
        <row r="290">
          <cell r="B290" t="str">
            <v>たちつてと</v>
          </cell>
        </row>
        <row r="291">
          <cell r="B291" t="str">
            <v>なにぬねの</v>
          </cell>
        </row>
        <row r="292">
          <cell r="B292" t="str">
            <v>はひふへほ</v>
          </cell>
        </row>
        <row r="293">
          <cell r="B293" t="str">
            <v>まみむめも</v>
          </cell>
        </row>
        <row r="294">
          <cell r="B294" t="str">
            <v>やゆよ・わ</v>
          </cell>
        </row>
        <row r="295">
          <cell r="B295" t="str">
            <v>福井県内</v>
          </cell>
        </row>
        <row r="296">
          <cell r="B296" t="str">
            <v>北信越</v>
          </cell>
        </row>
        <row r="297">
          <cell r="B297" t="str">
            <v>関西</v>
          </cell>
        </row>
        <row r="298">
          <cell r="B298" t="str">
            <v>東海</v>
          </cell>
        </row>
        <row r="299">
          <cell r="B299" t="str">
            <v>関東</v>
          </cell>
        </row>
        <row r="300">
          <cell r="B300" t="str">
            <v>東北</v>
          </cell>
        </row>
        <row r="301">
          <cell r="B301" t="str">
            <v>中国四国</v>
          </cell>
        </row>
        <row r="302">
          <cell r="B302" t="str">
            <v>九州</v>
          </cell>
        </row>
        <row r="303">
          <cell r="B303" t="str">
            <v>主要空港</v>
          </cell>
        </row>
      </sheetData>
      <sheetData sheetId="7" refreshError="1"/>
      <sheetData sheetId="8" refreshError="1"/>
      <sheetData sheetId="9" refreshError="1"/>
      <sheetData sheetId="10" refreshError="1">
        <row r="4">
          <cell r="B4" t="str">
            <v>選んでね</v>
          </cell>
        </row>
        <row r="5">
          <cell r="B5" t="str">
            <v>――――――――――</v>
          </cell>
        </row>
        <row r="6">
          <cell r="B6" t="str">
            <v>秘書課</v>
          </cell>
        </row>
        <row r="7">
          <cell r="B7" t="str">
            <v>市町村合併推進室</v>
          </cell>
        </row>
        <row r="8">
          <cell r="B8" t="str">
            <v>政策審議室（ｲﾒｰｼﾞｱｯﾌﾟ発信室）</v>
          </cell>
        </row>
        <row r="9">
          <cell r="B9" t="str">
            <v>国際交流課</v>
          </cell>
        </row>
        <row r="10">
          <cell r="B10" t="str">
            <v>広報広聴課</v>
          </cell>
        </row>
        <row r="11">
          <cell r="B11" t="str">
            <v>――――――――――</v>
          </cell>
        </row>
        <row r="12">
          <cell r="B12" t="str">
            <v>政策調整室</v>
          </cell>
        </row>
        <row r="13">
          <cell r="B13" t="str">
            <v>男女共同参画室・少子化対策センター</v>
          </cell>
        </row>
        <row r="14">
          <cell r="B14" t="str">
            <v>歴史のみち整備推進室</v>
          </cell>
        </row>
        <row r="15">
          <cell r="B15" t="str">
            <v>情報システム室</v>
          </cell>
        </row>
        <row r="16">
          <cell r="B16" t="str">
            <v>――――――――――</v>
          </cell>
        </row>
        <row r="17">
          <cell r="B17" t="str">
            <v>職員課</v>
          </cell>
        </row>
        <row r="18">
          <cell r="B18" t="str">
            <v>行政管理課（行革推進室）</v>
          </cell>
        </row>
        <row r="19">
          <cell r="B19" t="str">
            <v>情報公開・法令審査課</v>
          </cell>
        </row>
        <row r="20">
          <cell r="B20" t="str">
            <v>総合防災室</v>
          </cell>
        </row>
        <row r="21">
          <cell r="B21" t="str">
            <v>――――――――――</v>
          </cell>
        </row>
        <row r="22">
          <cell r="B22" t="str">
            <v>財政課</v>
          </cell>
        </row>
        <row r="23">
          <cell r="B23" t="str">
            <v>管財課</v>
          </cell>
        </row>
        <row r="24">
          <cell r="B24" t="str">
            <v>契約課</v>
          </cell>
        </row>
        <row r="25">
          <cell r="B25" t="str">
            <v>市民税課</v>
          </cell>
        </row>
        <row r="26">
          <cell r="B26" t="str">
            <v>（資産税課）</v>
          </cell>
        </row>
        <row r="27">
          <cell r="B27" t="str">
            <v>（納税課）</v>
          </cell>
        </row>
        <row r="28">
          <cell r="B28" t="str">
            <v>――――――――――</v>
          </cell>
        </row>
        <row r="29">
          <cell r="B29" t="str">
            <v>総合交通課</v>
          </cell>
        </row>
        <row r="30">
          <cell r="B30" t="str">
            <v>市民協働推進課</v>
          </cell>
        </row>
        <row r="31">
          <cell r="B31" t="str">
            <v>市民課</v>
          </cell>
        </row>
        <row r="32">
          <cell r="B32" t="str">
            <v>環境政策課</v>
          </cell>
        </row>
        <row r="33">
          <cell r="B33" t="str">
            <v>環境保全課</v>
          </cell>
        </row>
        <row r="34">
          <cell r="B34" t="str">
            <v>清掃清美課</v>
          </cell>
        </row>
        <row r="35">
          <cell r="B35" t="str">
            <v>収集資源センター</v>
          </cell>
        </row>
        <row r="36">
          <cell r="B36" t="str">
            <v>クリーンセンター</v>
          </cell>
        </row>
        <row r="37">
          <cell r="B37" t="str">
            <v>――――――――――</v>
          </cell>
        </row>
        <row r="38">
          <cell r="B38" t="str">
            <v>社会福祉課</v>
          </cell>
        </row>
        <row r="39">
          <cell r="B39" t="str">
            <v>長寿福祉課</v>
          </cell>
        </row>
        <row r="40">
          <cell r="B40" t="str">
            <v>保育児童課</v>
          </cell>
        </row>
        <row r="41">
          <cell r="B41" t="str">
            <v>ふれ愛園</v>
          </cell>
        </row>
        <row r="42">
          <cell r="B42" t="str">
            <v>保険年金課</v>
          </cell>
        </row>
        <row r="43">
          <cell r="B43" t="str">
            <v>介護保険課</v>
          </cell>
        </row>
        <row r="44">
          <cell r="B44" t="str">
            <v>保健センター</v>
          </cell>
        </row>
        <row r="45">
          <cell r="B45" t="str">
            <v>――――――――――</v>
          </cell>
        </row>
        <row r="46">
          <cell r="B46" t="str">
            <v>商工政策課</v>
          </cell>
        </row>
        <row r="47">
          <cell r="B47" t="str">
            <v>TMO推進課</v>
          </cell>
        </row>
        <row r="48">
          <cell r="B48" t="str">
            <v>観光課</v>
          </cell>
        </row>
        <row r="49">
          <cell r="B49" t="str">
            <v>労政課</v>
          </cell>
        </row>
        <row r="50">
          <cell r="B50" t="str">
            <v>公営競技事務所</v>
          </cell>
        </row>
        <row r="51">
          <cell r="B51" t="str">
            <v>――――――――――</v>
          </cell>
        </row>
        <row r="52">
          <cell r="B52" t="str">
            <v>農政企画課</v>
          </cell>
        </row>
        <row r="53">
          <cell r="B53" t="str">
            <v>林業水産課</v>
          </cell>
        </row>
        <row r="54">
          <cell r="B54" t="str">
            <v>農村整備課</v>
          </cell>
        </row>
        <row r="55">
          <cell r="B55" t="str">
            <v>園芸センター</v>
          </cell>
        </row>
        <row r="56">
          <cell r="B56" t="str">
            <v>中央卸売市場</v>
          </cell>
        </row>
        <row r="57">
          <cell r="B57" t="str">
            <v>――――――――――</v>
          </cell>
        </row>
        <row r="58">
          <cell r="B58" t="str">
            <v>都市整備推進室</v>
          </cell>
        </row>
        <row r="59">
          <cell r="B59" t="str">
            <v>福井駅周辺区画整理事務所</v>
          </cell>
        </row>
        <row r="60">
          <cell r="B60" t="str">
            <v>都市計画課</v>
          </cell>
        </row>
        <row r="61">
          <cell r="B61" t="str">
            <v>区画整理１課</v>
          </cell>
        </row>
        <row r="62">
          <cell r="B62" t="str">
            <v>区画整理２課</v>
          </cell>
        </row>
        <row r="63">
          <cell r="B63" t="str">
            <v>建築指導課</v>
          </cell>
        </row>
        <row r="64">
          <cell r="B64" t="str">
            <v>――――――――――</v>
          </cell>
        </row>
        <row r="65">
          <cell r="B65" t="str">
            <v>監理課</v>
          </cell>
        </row>
        <row r="66">
          <cell r="B66" t="str">
            <v>道路課</v>
          </cell>
        </row>
        <row r="67">
          <cell r="B67" t="str">
            <v>河川課</v>
          </cell>
        </row>
        <row r="68">
          <cell r="B68" t="str">
            <v>公園課</v>
          </cell>
        </row>
        <row r="69">
          <cell r="B69" t="str">
            <v>建築住宅課</v>
          </cell>
        </row>
        <row r="70">
          <cell r="B70" t="str">
            <v>――――――――――</v>
          </cell>
        </row>
        <row r="71">
          <cell r="B71" t="str">
            <v>（企画課）</v>
          </cell>
        </row>
        <row r="72">
          <cell r="B72" t="str">
            <v>下水道部庶務課</v>
          </cell>
        </row>
        <row r="73">
          <cell r="B73" t="str">
            <v>（建設課）</v>
          </cell>
        </row>
        <row r="74">
          <cell r="B74" t="str">
            <v>施設維持課</v>
          </cell>
        </row>
        <row r="75">
          <cell r="B75" t="str">
            <v>――――――――――</v>
          </cell>
        </row>
        <row r="76">
          <cell r="B76" t="str">
            <v>工事検査課</v>
          </cell>
        </row>
        <row r="77">
          <cell r="B77" t="str">
            <v>出納課</v>
          </cell>
        </row>
        <row r="78">
          <cell r="B78" t="str">
            <v>――――――――――</v>
          </cell>
        </row>
        <row r="79">
          <cell r="B79" t="str">
            <v>経営企画課</v>
          </cell>
        </row>
        <row r="80">
          <cell r="B80" t="str">
            <v>（営業開発課）</v>
          </cell>
        </row>
        <row r="81">
          <cell r="B81" t="str">
            <v>（料金課）</v>
          </cell>
        </row>
        <row r="82">
          <cell r="B82" t="str">
            <v>（ガス工務課）</v>
          </cell>
        </row>
        <row r="83">
          <cell r="B83" t="str">
            <v>（給水課）</v>
          </cell>
        </row>
        <row r="84">
          <cell r="B84" t="str">
            <v>（浄水課）</v>
          </cell>
        </row>
        <row r="85">
          <cell r="B85" t="str">
            <v>――――――――――</v>
          </cell>
        </row>
        <row r="86">
          <cell r="B86" t="str">
            <v>議会事務局庶務課</v>
          </cell>
        </row>
        <row r="87">
          <cell r="B87" t="str">
            <v>（議事調査課）</v>
          </cell>
        </row>
        <row r="88">
          <cell r="B88" t="str">
            <v>――――――――――</v>
          </cell>
        </row>
        <row r="89">
          <cell r="B89" t="str">
            <v>教育総務課</v>
          </cell>
        </row>
        <row r="90">
          <cell r="B90" t="str">
            <v>学校教育課</v>
          </cell>
        </row>
        <row r="91">
          <cell r="B91" t="str">
            <v>保健給食課</v>
          </cell>
        </row>
        <row r="92">
          <cell r="B92" t="str">
            <v>生涯学習課</v>
          </cell>
        </row>
        <row r="93">
          <cell r="B93" t="str">
            <v>青少年課</v>
          </cell>
        </row>
        <row r="94">
          <cell r="B94" t="str">
            <v>スポーツ課</v>
          </cell>
        </row>
        <row r="95">
          <cell r="B95" t="str">
            <v>文化課</v>
          </cell>
        </row>
        <row r="96">
          <cell r="B96" t="str">
            <v>郷土歴史博物館</v>
          </cell>
        </row>
        <row r="97">
          <cell r="B97" t="str">
            <v>図書館</v>
          </cell>
        </row>
        <row r="98">
          <cell r="B98" t="str">
            <v>みどり図書館</v>
          </cell>
        </row>
        <row r="99">
          <cell r="B99" t="str">
            <v>――――――――――</v>
          </cell>
        </row>
        <row r="100">
          <cell r="B100" t="str">
            <v>監査事務局</v>
          </cell>
        </row>
        <row r="101">
          <cell r="B101" t="str">
            <v>選挙管理委員会事務局</v>
          </cell>
        </row>
        <row r="102">
          <cell r="B102" t="str">
            <v>農業委員会事務局</v>
          </cell>
        </row>
      </sheetData>
      <sheetData sheetId="11" refreshError="1"/>
      <sheetData sheetId="12" refreshError="1"/>
      <sheetData sheetId="13" refreshError="1">
        <row r="5">
          <cell r="H5" t="str">
            <v>選んでね</v>
          </cell>
          <cell r="K5" t="str">
            <v>選んでね</v>
          </cell>
        </row>
        <row r="6">
          <cell r="H6" t="str">
            <v>報酬</v>
          </cell>
          <cell r="K6" t="str">
            <v>市　　　税</v>
          </cell>
        </row>
        <row r="7">
          <cell r="H7" t="str">
            <v>給料</v>
          </cell>
          <cell r="K7" t="str">
            <v>地方譲与税</v>
          </cell>
        </row>
        <row r="8">
          <cell r="H8" t="str">
            <v>職員手当等</v>
          </cell>
          <cell r="K8" t="str">
            <v>利子割交付金</v>
          </cell>
        </row>
        <row r="9">
          <cell r="H9" t="str">
            <v>共済費</v>
          </cell>
          <cell r="K9" t="str">
            <v>配当割交付金</v>
          </cell>
        </row>
        <row r="10">
          <cell r="H10" t="str">
            <v>災害補償費</v>
          </cell>
          <cell r="K10" t="str">
            <v>株式等譲渡所得割交付金</v>
          </cell>
        </row>
        <row r="11">
          <cell r="H11" t="str">
            <v>恩給及び退職年金</v>
          </cell>
          <cell r="K11" t="str">
            <v>地方消費税交付金</v>
          </cell>
        </row>
        <row r="12">
          <cell r="H12" t="str">
            <v>賃金</v>
          </cell>
          <cell r="K12" t="str">
            <v>ゴルフ税利用税交付金</v>
          </cell>
        </row>
        <row r="13">
          <cell r="H13" t="str">
            <v>報償費</v>
          </cell>
          <cell r="K13" t="str">
            <v>特別地方消費税交付金</v>
          </cell>
        </row>
        <row r="14">
          <cell r="H14" t="str">
            <v>旅費</v>
          </cell>
          <cell r="K14" t="str">
            <v>自動車取得税交付金</v>
          </cell>
        </row>
        <row r="15">
          <cell r="H15" t="str">
            <v>交際費</v>
          </cell>
          <cell r="K15" t="str">
            <v>地方特例交付金</v>
          </cell>
        </row>
        <row r="16">
          <cell r="H16" t="str">
            <v>需用費（消耗品費）</v>
          </cell>
          <cell r="K16" t="str">
            <v>地方交付税</v>
          </cell>
        </row>
        <row r="17">
          <cell r="H17" t="str">
            <v>需用費（燃料費）</v>
          </cell>
          <cell r="K17" t="str">
            <v>交通安全対策特別交付金</v>
          </cell>
        </row>
        <row r="18">
          <cell r="H18" t="str">
            <v>需用費（食糧費）</v>
          </cell>
          <cell r="K18" t="str">
            <v>分担金及び負担金</v>
          </cell>
        </row>
        <row r="19">
          <cell r="H19" t="str">
            <v>需用費（印刷製本費）</v>
          </cell>
          <cell r="K19" t="str">
            <v>使用料及び手数料</v>
          </cell>
        </row>
        <row r="20">
          <cell r="H20" t="str">
            <v>需用費（電気料）</v>
          </cell>
          <cell r="K20" t="str">
            <v>国庫支出金</v>
          </cell>
        </row>
        <row r="21">
          <cell r="H21" t="str">
            <v>需用費（ガス料）</v>
          </cell>
          <cell r="K21" t="str">
            <v>県支出金</v>
          </cell>
        </row>
        <row r="22">
          <cell r="H22" t="str">
            <v>需用費（水道料）</v>
          </cell>
          <cell r="K22" t="str">
            <v>財産収入</v>
          </cell>
        </row>
        <row r="23">
          <cell r="H23" t="str">
            <v>需用費（修繕料）</v>
          </cell>
          <cell r="K23" t="str">
            <v>寄　附　金</v>
          </cell>
        </row>
        <row r="24">
          <cell r="H24" t="str">
            <v>需用費（賄材料費）</v>
          </cell>
          <cell r="K24" t="str">
            <v>繰　入　金</v>
          </cell>
        </row>
        <row r="25">
          <cell r="H25" t="str">
            <v>需用費（飼料費）</v>
          </cell>
          <cell r="K25" t="str">
            <v>繰　越　金</v>
          </cell>
        </row>
        <row r="26">
          <cell r="H26" t="str">
            <v>需用費（医薬材料費）</v>
          </cell>
          <cell r="K26" t="str">
            <v>諸　収　入</v>
          </cell>
        </row>
        <row r="27">
          <cell r="H27" t="str">
            <v>役務費（郵便料）</v>
          </cell>
          <cell r="K27" t="str">
            <v>市　　　債</v>
          </cell>
        </row>
        <row r="28">
          <cell r="H28" t="str">
            <v>役務費（運搬料）</v>
          </cell>
        </row>
        <row r="29">
          <cell r="H29" t="str">
            <v>役務費（一般電話料）</v>
          </cell>
        </row>
        <row r="30">
          <cell r="H30" t="str">
            <v>役務費（専用回線料）</v>
          </cell>
        </row>
        <row r="31">
          <cell r="H31" t="str">
            <v>役務費（保管料）</v>
          </cell>
        </row>
        <row r="32">
          <cell r="H32" t="str">
            <v>役務費（広告料）</v>
          </cell>
        </row>
        <row r="33">
          <cell r="H33" t="str">
            <v>役務費（手数料）</v>
          </cell>
        </row>
        <row r="34">
          <cell r="H34" t="str">
            <v>役務費（筆耕翻訳料）</v>
          </cell>
        </row>
        <row r="35">
          <cell r="H35" t="str">
            <v>役務費（火災保険料）</v>
          </cell>
        </row>
        <row r="36">
          <cell r="H36" t="str">
            <v>役務費（自動車保険料）</v>
          </cell>
        </row>
        <row r="37">
          <cell r="H37" t="str">
            <v>役務費（その他の保険料）</v>
          </cell>
        </row>
        <row r="38">
          <cell r="H38" t="str">
            <v>委託料</v>
          </cell>
        </row>
        <row r="39">
          <cell r="H39" t="str">
            <v>使用料及び賃借料</v>
          </cell>
        </row>
        <row r="40">
          <cell r="H40" t="str">
            <v>工事請負費</v>
          </cell>
        </row>
        <row r="41">
          <cell r="H41" t="str">
            <v>原材料費</v>
          </cell>
        </row>
        <row r="42">
          <cell r="H42" t="str">
            <v>公有財産購入費</v>
          </cell>
        </row>
        <row r="43">
          <cell r="H43" t="str">
            <v>備品購入費</v>
          </cell>
        </row>
        <row r="44">
          <cell r="H44" t="str">
            <v>負担金、補助及び交付金</v>
          </cell>
        </row>
        <row r="45">
          <cell r="H45" t="str">
            <v>扶助費</v>
          </cell>
        </row>
        <row r="46">
          <cell r="H46" t="str">
            <v>貸付金</v>
          </cell>
        </row>
        <row r="47">
          <cell r="H47" t="str">
            <v>補償、補填及び賠償金</v>
          </cell>
        </row>
        <row r="48">
          <cell r="H48" t="str">
            <v>償還金、利子及び割引料</v>
          </cell>
        </row>
        <row r="49">
          <cell r="H49" t="str">
            <v>投資及び出資金</v>
          </cell>
        </row>
        <row r="50">
          <cell r="H50" t="str">
            <v>積立金</v>
          </cell>
        </row>
        <row r="51">
          <cell r="H51" t="str">
            <v>寄附金</v>
          </cell>
        </row>
        <row r="52">
          <cell r="H52" t="str">
            <v>公課費</v>
          </cell>
        </row>
        <row r="53">
          <cell r="H53" t="str">
            <v>繰出金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72EDD-380F-428D-B32B-8E1DB8AE7554}">
  <sheetPr>
    <tabColor theme="3"/>
  </sheetPr>
  <dimension ref="A1:U80"/>
  <sheetViews>
    <sheetView view="pageBreakPreview" topLeftCell="A20" zoomScale="80" zoomScaleNormal="70" zoomScaleSheetLayoutView="80" workbookViewId="0">
      <selection activeCell="N29" sqref="N29:O29"/>
    </sheetView>
  </sheetViews>
  <sheetFormatPr defaultColWidth="10.28515625" defaultRowHeight="20.100000000000001" customHeight="1"/>
  <cols>
    <col min="1" max="1" width="1.5703125" style="86" customWidth="1"/>
    <col min="2" max="2" width="6.28515625" style="86" customWidth="1"/>
    <col min="3" max="3" width="6.28515625" style="87" customWidth="1"/>
    <col min="4" max="4" width="11.7109375" style="87" customWidth="1"/>
    <col min="5" max="5" width="10.7109375" style="87" customWidth="1"/>
    <col min="6" max="6" width="3.5703125" style="86" customWidth="1"/>
    <col min="7" max="7" width="3.5703125" style="87" customWidth="1"/>
    <col min="8" max="9" width="3.85546875" style="87" customWidth="1"/>
    <col min="10" max="11" width="5" style="87" customWidth="1"/>
    <col min="12" max="13" width="4.5703125" style="87" customWidth="1"/>
    <col min="14" max="14" width="6.42578125" style="87" customWidth="1"/>
    <col min="15" max="15" width="6.42578125" style="86" customWidth="1"/>
    <col min="16" max="17" width="9.7109375" style="86" customWidth="1"/>
    <col min="18" max="18" width="11.28515625" style="86" customWidth="1"/>
    <col min="19" max="19" width="19.5703125" style="86" customWidth="1"/>
    <col min="20" max="20" width="12.28515625" style="86" customWidth="1"/>
    <col min="21" max="21" width="8.85546875" style="86" customWidth="1"/>
    <col min="22" max="16384" width="10.28515625" style="86"/>
  </cols>
  <sheetData>
    <row r="1" spans="1:21" s="3" customFormat="1" ht="21.75" customHeight="1">
      <c r="B1" s="1" t="s">
        <v>0</v>
      </c>
      <c r="C1" s="2"/>
      <c r="D1" s="2"/>
      <c r="E1" s="2"/>
      <c r="G1" s="2"/>
      <c r="H1" s="2"/>
      <c r="I1" s="2"/>
      <c r="J1" s="2"/>
      <c r="K1" s="2"/>
      <c r="L1" s="2"/>
      <c r="M1" s="2"/>
      <c r="N1" s="94"/>
      <c r="O1" s="94"/>
      <c r="P1" s="199"/>
      <c r="Q1" s="199"/>
      <c r="R1" s="199"/>
      <c r="S1" s="199"/>
      <c r="T1" s="94"/>
      <c r="U1" s="94"/>
    </row>
    <row r="2" spans="1:21" s="3" customFormat="1" ht="28.5" customHeight="1">
      <c r="A2" s="200" t="s">
        <v>63</v>
      </c>
      <c r="B2" s="200"/>
      <c r="C2" s="200"/>
      <c r="D2" s="200"/>
      <c r="E2" s="200"/>
      <c r="F2" s="200"/>
      <c r="G2" s="200"/>
      <c r="H2" s="200"/>
      <c r="I2" s="200"/>
      <c r="J2" s="200"/>
      <c r="K2" s="200"/>
      <c r="L2" s="200"/>
      <c r="M2" s="200"/>
      <c r="N2" s="200"/>
      <c r="O2" s="200"/>
      <c r="P2" s="200"/>
      <c r="Q2" s="200"/>
      <c r="R2" s="200"/>
      <c r="S2" s="200"/>
      <c r="T2" s="95"/>
    </row>
    <row r="3" spans="1:21" s="1" customFormat="1" ht="22.5" customHeight="1">
      <c r="C3" s="4"/>
      <c r="D3" s="4"/>
      <c r="E3" s="4"/>
      <c r="F3" s="4"/>
      <c r="G3" s="4"/>
      <c r="H3" s="4"/>
      <c r="I3" s="4"/>
      <c r="J3" s="4"/>
      <c r="K3" s="4"/>
      <c r="L3" s="4"/>
      <c r="M3" s="5"/>
      <c r="N3" s="4"/>
      <c r="P3" s="5" t="s">
        <v>55</v>
      </c>
    </row>
    <row r="4" spans="1:21" s="1" customFormat="1" ht="19.5" customHeight="1">
      <c r="B4" s="1" t="s">
        <v>1</v>
      </c>
      <c r="C4" s="4"/>
      <c r="D4" s="4"/>
      <c r="E4" s="4"/>
      <c r="F4" s="4"/>
      <c r="G4" s="4"/>
      <c r="H4" s="4"/>
      <c r="I4" s="4"/>
      <c r="J4" s="4"/>
      <c r="K4" s="4"/>
      <c r="L4" s="4"/>
      <c r="M4" s="4"/>
      <c r="N4" s="4"/>
      <c r="O4" s="4"/>
      <c r="P4" s="6"/>
      <c r="Q4" s="6"/>
      <c r="R4" s="6"/>
      <c r="S4" s="6"/>
      <c r="T4" s="6"/>
    </row>
    <row r="5" spans="1:21" s="1" customFormat="1" ht="18" customHeight="1">
      <c r="B5" s="5" t="s">
        <v>2</v>
      </c>
      <c r="C5" s="5"/>
      <c r="D5" s="7"/>
      <c r="E5" s="7"/>
      <c r="G5" s="7"/>
      <c r="H5" s="7"/>
      <c r="I5" s="7"/>
      <c r="J5" s="7"/>
      <c r="K5" s="7"/>
      <c r="L5" s="7"/>
      <c r="M5" s="7"/>
      <c r="N5" s="7"/>
    </row>
    <row r="6" spans="1:21" s="1" customFormat="1" ht="18" customHeight="1">
      <c r="B6" s="1" t="s">
        <v>3</v>
      </c>
      <c r="C6" s="7"/>
      <c r="D6" s="7"/>
      <c r="E6" s="7"/>
      <c r="G6" s="7"/>
      <c r="H6" s="7"/>
      <c r="I6" s="7"/>
      <c r="J6" s="7"/>
      <c r="K6" s="7"/>
      <c r="L6" s="7"/>
      <c r="M6" s="7"/>
      <c r="N6" s="7"/>
    </row>
    <row r="7" spans="1:21" s="1" customFormat="1" ht="18" customHeight="1">
      <c r="C7" s="7"/>
      <c r="D7" s="7"/>
      <c r="E7" s="7"/>
      <c r="G7" s="7"/>
      <c r="H7" s="7"/>
      <c r="I7" s="201"/>
      <c r="J7" s="202"/>
      <c r="K7" s="8"/>
      <c r="L7" s="201" t="s">
        <v>64</v>
      </c>
      <c r="M7" s="202"/>
      <c r="N7" s="8" t="s">
        <v>4</v>
      </c>
    </row>
    <row r="8" spans="1:21" s="1" customFormat="1" ht="18" customHeight="1">
      <c r="C8" s="7"/>
      <c r="D8" s="7"/>
      <c r="E8" s="7"/>
      <c r="G8" s="7"/>
      <c r="I8" s="175"/>
      <c r="J8" s="202"/>
      <c r="K8" s="7"/>
      <c r="L8" s="96"/>
      <c r="M8" s="11"/>
      <c r="N8" s="7" t="s">
        <v>5</v>
      </c>
      <c r="O8" s="96" t="s">
        <v>65</v>
      </c>
      <c r="P8" s="12"/>
      <c r="Q8" s="12"/>
      <c r="R8" s="12"/>
      <c r="S8" s="12"/>
      <c r="T8" s="12"/>
    </row>
    <row r="9" spans="1:21" s="1" customFormat="1" ht="18" customHeight="1">
      <c r="C9" s="7"/>
      <c r="D9" s="7"/>
      <c r="E9" s="7"/>
      <c r="G9" s="7"/>
      <c r="I9" s="7"/>
      <c r="J9" s="13"/>
      <c r="K9" s="14"/>
      <c r="L9" s="96"/>
      <c r="M9" s="11"/>
      <c r="N9" s="14" t="s">
        <v>6</v>
      </c>
      <c r="O9" s="96" t="s">
        <v>66</v>
      </c>
      <c r="P9" s="12"/>
      <c r="Q9" s="12"/>
      <c r="R9" s="12"/>
      <c r="S9" s="12"/>
      <c r="T9" s="12"/>
    </row>
    <row r="10" spans="1:21" s="1" customFormat="1" ht="18" customHeight="1">
      <c r="E10" s="7"/>
      <c r="G10" s="7"/>
      <c r="H10" s="7"/>
      <c r="I10" s="7"/>
      <c r="J10" s="7"/>
      <c r="K10" s="7"/>
      <c r="L10" s="96"/>
      <c r="M10" s="5"/>
      <c r="N10" s="7" t="s">
        <v>7</v>
      </c>
      <c r="O10" s="96" t="s">
        <v>67</v>
      </c>
      <c r="P10" s="7"/>
      <c r="Q10" s="7"/>
      <c r="R10" s="7"/>
      <c r="S10" s="7" t="s">
        <v>8</v>
      </c>
      <c r="T10" s="7"/>
    </row>
    <row r="11" spans="1:21" s="1" customFormat="1" ht="18" customHeight="1">
      <c r="E11" s="7"/>
      <c r="G11" s="7"/>
      <c r="H11" s="7"/>
      <c r="I11" s="7"/>
      <c r="J11" s="7"/>
      <c r="K11" s="15"/>
      <c r="L11" s="10"/>
      <c r="M11" s="5"/>
      <c r="N11" s="15" t="s">
        <v>68</v>
      </c>
      <c r="P11" s="6"/>
      <c r="Q11" s="6"/>
      <c r="R11" s="6"/>
      <c r="S11" s="6"/>
      <c r="T11" s="6"/>
    </row>
    <row r="12" spans="1:21" s="1" customFormat="1" ht="18" customHeight="1">
      <c r="E12" s="7"/>
      <c r="G12" s="7"/>
      <c r="H12" s="7"/>
      <c r="J12" s="7"/>
      <c r="K12" s="16"/>
      <c r="L12" s="97"/>
      <c r="M12" s="5"/>
      <c r="N12" s="16" t="s">
        <v>9</v>
      </c>
      <c r="O12" s="97"/>
    </row>
    <row r="13" spans="1:21" s="1" customFormat="1" ht="18" customHeight="1">
      <c r="E13" s="7"/>
      <c r="G13" s="7"/>
      <c r="H13" s="7"/>
      <c r="J13" s="7"/>
      <c r="K13" s="17"/>
      <c r="L13" s="98"/>
      <c r="M13" s="5"/>
      <c r="N13" s="17" t="s">
        <v>10</v>
      </c>
      <c r="O13" s="98"/>
    </row>
    <row r="14" spans="1:21" s="1" customFormat="1" ht="15.75" customHeight="1">
      <c r="E14" s="7"/>
      <c r="G14" s="7"/>
      <c r="H14" s="7"/>
      <c r="J14" s="7"/>
      <c r="K14" s="18"/>
      <c r="L14" s="5"/>
      <c r="M14" s="5"/>
      <c r="N14" s="5"/>
      <c r="O14" s="5"/>
    </row>
    <row r="15" spans="1:21" s="1" customFormat="1" ht="19.5" customHeight="1">
      <c r="B15" s="197" t="s">
        <v>97</v>
      </c>
      <c r="C15" s="198"/>
      <c r="D15" s="198"/>
      <c r="E15" s="198"/>
      <c r="F15" s="198"/>
      <c r="G15" s="198"/>
      <c r="H15" s="198"/>
      <c r="I15" s="198"/>
      <c r="J15" s="198"/>
      <c r="K15" s="198"/>
      <c r="L15" s="198"/>
      <c r="M15" s="198"/>
      <c r="N15" s="198"/>
      <c r="O15" s="198"/>
      <c r="P15" s="198"/>
      <c r="Q15" s="198"/>
      <c r="R15" s="198"/>
      <c r="S15" s="198"/>
      <c r="T15" s="99"/>
    </row>
    <row r="16" spans="1:21" s="1" customFormat="1" ht="19.5" customHeight="1">
      <c r="B16" s="155" t="s">
        <v>96</v>
      </c>
      <c r="C16" s="156"/>
      <c r="D16" s="156"/>
      <c r="E16" s="156"/>
      <c r="F16" s="156"/>
      <c r="G16" s="156"/>
      <c r="H16" s="156"/>
      <c r="I16" s="156"/>
      <c r="J16" s="156"/>
      <c r="K16" s="156"/>
      <c r="L16" s="156"/>
      <c r="M16" s="156"/>
      <c r="N16" s="156"/>
      <c r="O16" s="156"/>
      <c r="P16" s="156"/>
      <c r="Q16" s="156"/>
      <c r="R16" s="156"/>
      <c r="S16" s="156"/>
      <c r="T16" s="4"/>
    </row>
    <row r="17" spans="2:20" s="1" customFormat="1" ht="19.5" customHeight="1">
      <c r="B17" s="137" t="s">
        <v>98</v>
      </c>
      <c r="C17" s="138"/>
      <c r="D17" s="138"/>
      <c r="E17" s="138"/>
      <c r="F17" s="138"/>
      <c r="G17" s="138"/>
      <c r="H17" s="138"/>
      <c r="I17" s="138"/>
      <c r="J17" s="138"/>
      <c r="K17" s="138"/>
      <c r="L17" s="138"/>
      <c r="M17" s="138"/>
      <c r="N17" s="138"/>
      <c r="O17" s="138"/>
      <c r="P17" s="138"/>
      <c r="Q17" s="138"/>
      <c r="R17" s="138"/>
      <c r="S17" s="138"/>
      <c r="T17" s="4"/>
    </row>
    <row r="18" spans="2:20" s="1" customFormat="1" ht="19.5" customHeight="1">
      <c r="B18" s="174" t="s">
        <v>69</v>
      </c>
      <c r="C18" s="175"/>
      <c r="D18" s="175"/>
      <c r="E18" s="175"/>
      <c r="F18" s="175"/>
      <c r="G18" s="175"/>
      <c r="H18" s="175"/>
      <c r="I18" s="175"/>
      <c r="J18" s="175"/>
      <c r="K18" s="175"/>
      <c r="L18" s="175"/>
      <c r="M18" s="175"/>
      <c r="N18" s="175"/>
      <c r="O18" s="175"/>
      <c r="P18" s="175"/>
      <c r="Q18" s="175"/>
      <c r="R18" s="175"/>
      <c r="S18" s="175"/>
      <c r="T18" s="7"/>
    </row>
    <row r="19" spans="2:20" s="1" customFormat="1" ht="24.75" customHeight="1" thickBot="1">
      <c r="B19" s="81" t="s">
        <v>70</v>
      </c>
      <c r="C19" s="7"/>
      <c r="D19" s="7"/>
      <c r="E19" s="7"/>
      <c r="G19" s="7"/>
      <c r="H19" s="7"/>
      <c r="I19" s="7"/>
      <c r="J19" s="7"/>
      <c r="K19" s="7"/>
      <c r="L19" s="7"/>
      <c r="M19" s="7"/>
      <c r="N19" s="7"/>
    </row>
    <row r="20" spans="2:20" s="3" customFormat="1" ht="37.5" customHeight="1">
      <c r="B20" s="166" t="s">
        <v>12</v>
      </c>
      <c r="C20" s="167"/>
      <c r="D20" s="167"/>
      <c r="E20" s="167"/>
      <c r="F20" s="167"/>
      <c r="G20" s="167"/>
      <c r="H20" s="167"/>
      <c r="I20" s="167"/>
      <c r="J20" s="167"/>
      <c r="K20" s="167"/>
      <c r="L20" s="167"/>
      <c r="M20" s="167"/>
      <c r="N20" s="176" t="s">
        <v>71</v>
      </c>
      <c r="O20" s="177"/>
      <c r="P20" s="182" t="s">
        <v>72</v>
      </c>
      <c r="Q20" s="183"/>
      <c r="R20" s="184"/>
      <c r="S20" s="185" t="s">
        <v>91</v>
      </c>
      <c r="T20" s="100"/>
    </row>
    <row r="21" spans="2:20" s="3" customFormat="1" ht="19.5" customHeight="1">
      <c r="B21" s="188" t="s">
        <v>13</v>
      </c>
      <c r="C21" s="189"/>
      <c r="D21" s="188" t="s">
        <v>14</v>
      </c>
      <c r="E21" s="189" t="s">
        <v>15</v>
      </c>
      <c r="F21" s="188" t="s">
        <v>16</v>
      </c>
      <c r="G21" s="194"/>
      <c r="H21" s="188" t="s">
        <v>17</v>
      </c>
      <c r="I21" s="194"/>
      <c r="J21" s="166" t="s">
        <v>18</v>
      </c>
      <c r="K21" s="167"/>
      <c r="L21" s="167"/>
      <c r="M21" s="167"/>
      <c r="N21" s="178"/>
      <c r="O21" s="179"/>
      <c r="P21" s="168" t="s">
        <v>73</v>
      </c>
      <c r="Q21" s="169" t="s">
        <v>74</v>
      </c>
      <c r="R21" s="170" t="s">
        <v>75</v>
      </c>
      <c r="S21" s="186"/>
      <c r="T21" s="100"/>
    </row>
    <row r="22" spans="2:20" s="3" customFormat="1" ht="19.5" customHeight="1">
      <c r="B22" s="190"/>
      <c r="C22" s="191"/>
      <c r="D22" s="192"/>
      <c r="E22" s="193"/>
      <c r="F22" s="195"/>
      <c r="G22" s="196"/>
      <c r="H22" s="195"/>
      <c r="I22" s="196"/>
      <c r="J22" s="172" t="s">
        <v>76</v>
      </c>
      <c r="K22" s="173"/>
      <c r="L22" s="166" t="s">
        <v>19</v>
      </c>
      <c r="M22" s="167"/>
      <c r="N22" s="180"/>
      <c r="O22" s="181"/>
      <c r="P22" s="168"/>
      <c r="Q22" s="169"/>
      <c r="R22" s="171"/>
      <c r="S22" s="187"/>
      <c r="T22" s="100"/>
    </row>
    <row r="23" spans="2:20" s="3" customFormat="1" ht="18.75" customHeight="1">
      <c r="B23" s="161" t="s">
        <v>77</v>
      </c>
      <c r="C23" s="162"/>
      <c r="D23" s="101" t="s">
        <v>78</v>
      </c>
      <c r="E23" s="101">
        <v>1</v>
      </c>
      <c r="F23" s="163">
        <v>1</v>
      </c>
      <c r="G23" s="163"/>
      <c r="H23" s="163" t="s">
        <v>79</v>
      </c>
      <c r="I23" s="163"/>
      <c r="J23" s="163">
        <v>2000</v>
      </c>
      <c r="K23" s="163"/>
      <c r="L23" s="163">
        <v>2000</v>
      </c>
      <c r="M23" s="163"/>
      <c r="N23" s="164" t="s">
        <v>80</v>
      </c>
      <c r="O23" s="165"/>
      <c r="P23" s="102">
        <v>16000</v>
      </c>
      <c r="Q23" s="103"/>
      <c r="R23" s="103"/>
      <c r="S23" s="132" t="s">
        <v>81</v>
      </c>
      <c r="T23" s="104"/>
    </row>
    <row r="24" spans="2:20" s="3" customFormat="1" ht="18.75" customHeight="1">
      <c r="B24" s="159" t="s">
        <v>77</v>
      </c>
      <c r="C24" s="160"/>
      <c r="D24" s="106" t="s">
        <v>78</v>
      </c>
      <c r="E24" s="106">
        <v>1</v>
      </c>
      <c r="F24" s="154">
        <v>2</v>
      </c>
      <c r="G24" s="154"/>
      <c r="H24" s="154" t="s">
        <v>79</v>
      </c>
      <c r="I24" s="154"/>
      <c r="J24" s="154">
        <v>2000</v>
      </c>
      <c r="K24" s="154"/>
      <c r="L24" s="154">
        <v>2000</v>
      </c>
      <c r="M24" s="154"/>
      <c r="N24" s="157" t="s">
        <v>80</v>
      </c>
      <c r="O24" s="158"/>
      <c r="P24" s="108" t="s">
        <v>82</v>
      </c>
      <c r="Q24" s="19"/>
      <c r="R24" s="19"/>
      <c r="S24" s="133" t="s">
        <v>83</v>
      </c>
      <c r="T24" s="109"/>
    </row>
    <row r="25" spans="2:20" s="3" customFormat="1" ht="18.75" customHeight="1">
      <c r="B25" s="159" t="s">
        <v>77</v>
      </c>
      <c r="C25" s="160"/>
      <c r="D25" s="106" t="s">
        <v>78</v>
      </c>
      <c r="E25" s="106">
        <v>1</v>
      </c>
      <c r="F25" s="154">
        <v>3</v>
      </c>
      <c r="G25" s="154"/>
      <c r="H25" s="154" t="s">
        <v>79</v>
      </c>
      <c r="I25" s="154"/>
      <c r="J25" s="154">
        <v>2000</v>
      </c>
      <c r="K25" s="154"/>
      <c r="L25" s="154">
        <v>2000</v>
      </c>
      <c r="M25" s="154"/>
      <c r="N25" s="157" t="s">
        <v>80</v>
      </c>
      <c r="O25" s="158"/>
      <c r="P25" s="110"/>
      <c r="Q25" s="111">
        <v>60</v>
      </c>
      <c r="R25" s="112" t="s">
        <v>84</v>
      </c>
      <c r="S25" s="133" t="s">
        <v>85</v>
      </c>
      <c r="T25" s="113"/>
    </row>
    <row r="26" spans="2:20" s="3" customFormat="1" ht="18.75" customHeight="1">
      <c r="B26" s="106"/>
      <c r="C26" s="105"/>
      <c r="D26" s="105"/>
      <c r="E26" s="114"/>
      <c r="F26" s="154"/>
      <c r="G26" s="154"/>
      <c r="H26" s="154"/>
      <c r="I26" s="154"/>
      <c r="J26" s="154"/>
      <c r="K26" s="154"/>
      <c r="L26" s="154"/>
      <c r="M26" s="154"/>
      <c r="N26" s="107"/>
      <c r="O26" s="131"/>
      <c r="P26" s="110"/>
      <c r="Q26" s="111"/>
      <c r="R26" s="111"/>
      <c r="S26" s="133"/>
      <c r="T26" s="113"/>
    </row>
    <row r="27" spans="2:20" s="3" customFormat="1" ht="18.75" customHeight="1">
      <c r="B27" s="106"/>
      <c r="C27" s="105"/>
      <c r="D27" s="105"/>
      <c r="E27" s="114"/>
      <c r="F27" s="154"/>
      <c r="G27" s="154"/>
      <c r="H27" s="154"/>
      <c r="I27" s="154"/>
      <c r="J27" s="154"/>
      <c r="K27" s="154"/>
      <c r="L27" s="154"/>
      <c r="M27" s="154"/>
      <c r="N27" s="107"/>
      <c r="O27" s="131"/>
      <c r="P27" s="110"/>
      <c r="Q27" s="111"/>
      <c r="R27" s="111"/>
      <c r="S27" s="133"/>
      <c r="T27" s="113"/>
    </row>
    <row r="28" spans="2:20" s="3" customFormat="1" ht="18.75" customHeight="1">
      <c r="B28" s="106"/>
      <c r="C28" s="105"/>
      <c r="D28" s="105"/>
      <c r="E28" s="114"/>
      <c r="F28" s="154"/>
      <c r="G28" s="154"/>
      <c r="H28" s="154"/>
      <c r="I28" s="154"/>
      <c r="J28" s="154"/>
      <c r="K28" s="154"/>
      <c r="L28" s="154"/>
      <c r="M28" s="154"/>
      <c r="N28" s="107"/>
      <c r="O28" s="131"/>
      <c r="P28" s="110"/>
      <c r="Q28" s="111"/>
      <c r="R28" s="111"/>
      <c r="S28" s="133"/>
      <c r="T28" s="113"/>
    </row>
    <row r="29" spans="2:20" s="3" customFormat="1" ht="27" customHeight="1" thickBot="1">
      <c r="B29" s="144" t="s">
        <v>86</v>
      </c>
      <c r="C29" s="145"/>
      <c r="D29" s="145"/>
      <c r="E29" s="146"/>
      <c r="F29" s="147"/>
      <c r="G29" s="148"/>
      <c r="H29" s="147"/>
      <c r="I29" s="148"/>
      <c r="J29" s="149">
        <f>SUM(J23:J28)</f>
        <v>6000</v>
      </c>
      <c r="K29" s="150"/>
      <c r="L29" s="149">
        <f>SUM(L23:L28)</f>
        <v>6000</v>
      </c>
      <c r="M29" s="150"/>
      <c r="N29" s="149"/>
      <c r="O29" s="151"/>
      <c r="P29" s="134"/>
      <c r="Q29" s="135"/>
      <c r="R29" s="135"/>
      <c r="S29" s="136"/>
      <c r="T29" s="109"/>
    </row>
    <row r="30" spans="2:20" s="3" customFormat="1" ht="20.100000000000001" hidden="1" customHeight="1">
      <c r="B30" s="115" t="s">
        <v>21</v>
      </c>
      <c r="C30" s="116" t="s">
        <v>22</v>
      </c>
      <c r="D30" s="117" t="s">
        <v>23</v>
      </c>
      <c r="E30" s="116" t="s">
        <v>24</v>
      </c>
      <c r="F30" s="118">
        <v>1223</v>
      </c>
      <c r="G30" s="119" t="s">
        <v>25</v>
      </c>
      <c r="H30" s="120" t="s">
        <v>22</v>
      </c>
      <c r="I30" s="120">
        <v>87</v>
      </c>
      <c r="J30" s="121" t="s">
        <v>26</v>
      </c>
      <c r="K30" s="120" t="s">
        <v>24</v>
      </c>
      <c r="L30" s="122"/>
      <c r="M30" s="122"/>
      <c r="N30" s="122"/>
      <c r="O30" s="123">
        <v>1200</v>
      </c>
      <c r="P30" s="124" t="s">
        <v>27</v>
      </c>
      <c r="Q30" s="109"/>
      <c r="R30" s="109"/>
      <c r="S30" s="109"/>
      <c r="T30" s="109"/>
    </row>
    <row r="31" spans="2:20" s="3" customFormat="1" ht="20.100000000000001" hidden="1" customHeight="1">
      <c r="B31" s="22" t="s">
        <v>21</v>
      </c>
      <c r="C31" s="23" t="s">
        <v>22</v>
      </c>
      <c r="D31" s="24" t="s">
        <v>28</v>
      </c>
      <c r="E31" s="23" t="s">
        <v>24</v>
      </c>
      <c r="F31" s="25">
        <v>1020</v>
      </c>
      <c r="G31" s="26" t="s">
        <v>25</v>
      </c>
      <c r="H31" s="21" t="s">
        <v>22</v>
      </c>
      <c r="I31" s="21">
        <v>87</v>
      </c>
      <c r="J31" s="27" t="s">
        <v>29</v>
      </c>
      <c r="K31" s="21" t="s">
        <v>24</v>
      </c>
      <c r="L31" s="28"/>
      <c r="M31" s="28"/>
      <c r="N31" s="28"/>
      <c r="O31" s="29">
        <v>995</v>
      </c>
      <c r="P31" s="30" t="s">
        <v>27</v>
      </c>
      <c r="Q31" s="109"/>
      <c r="R31" s="109"/>
      <c r="S31" s="109"/>
      <c r="T31" s="109"/>
    </row>
    <row r="32" spans="2:20" s="3" customFormat="1" ht="20.100000000000001" hidden="1" customHeight="1">
      <c r="B32" s="31" t="s">
        <v>21</v>
      </c>
      <c r="C32" s="32" t="s">
        <v>22</v>
      </c>
      <c r="D32" s="33" t="s">
        <v>30</v>
      </c>
      <c r="E32" s="32" t="s">
        <v>24</v>
      </c>
      <c r="F32" s="34">
        <v>1020</v>
      </c>
      <c r="G32" s="35" t="s">
        <v>25</v>
      </c>
      <c r="H32" s="36" t="s">
        <v>22</v>
      </c>
      <c r="I32" s="36">
        <v>87</v>
      </c>
      <c r="J32" s="37" t="s">
        <v>31</v>
      </c>
      <c r="K32" s="36" t="s">
        <v>24</v>
      </c>
      <c r="L32" s="38"/>
      <c r="M32" s="38"/>
      <c r="N32" s="38"/>
      <c r="O32" s="39">
        <v>1490</v>
      </c>
      <c r="P32" s="40" t="s">
        <v>27</v>
      </c>
      <c r="Q32" s="109"/>
      <c r="R32" s="109"/>
      <c r="S32" s="109"/>
      <c r="T32" s="109"/>
    </row>
    <row r="33" spans="2:20" s="3" customFormat="1" ht="20.100000000000001" hidden="1" customHeight="1">
      <c r="B33" s="41"/>
      <c r="C33" s="32" t="s">
        <v>22</v>
      </c>
      <c r="D33" s="33" t="s">
        <v>32</v>
      </c>
      <c r="E33" s="32" t="s">
        <v>24</v>
      </c>
      <c r="F33" s="34">
        <v>510</v>
      </c>
      <c r="G33" s="42"/>
      <c r="H33" s="43"/>
      <c r="I33" s="43"/>
      <c r="J33" s="44"/>
      <c r="K33" s="43"/>
      <c r="L33" s="45"/>
      <c r="M33" s="45"/>
      <c r="N33" s="45"/>
      <c r="O33" s="46"/>
      <c r="P33" s="47"/>
      <c r="Q33" s="109"/>
      <c r="R33" s="109"/>
      <c r="S33" s="109"/>
      <c r="T33" s="109"/>
    </row>
    <row r="34" spans="2:20" s="3" customFormat="1" ht="20.100000000000001" hidden="1" customHeight="1">
      <c r="B34" s="48"/>
      <c r="C34" s="49" t="s">
        <v>20</v>
      </c>
      <c r="D34" s="50"/>
      <c r="E34" s="49"/>
      <c r="F34" s="51">
        <f>SUBTOTAL(9,F32:F33)</f>
        <v>1530</v>
      </c>
      <c r="G34" s="52"/>
      <c r="H34" s="20" t="s">
        <v>20</v>
      </c>
      <c r="I34" s="20"/>
      <c r="J34" s="53"/>
      <c r="K34" s="20"/>
      <c r="L34" s="54"/>
      <c r="M34" s="54"/>
      <c r="N34" s="54"/>
      <c r="O34" s="55">
        <f>SUBTOTAL(9,O32:O33)</f>
        <v>1490</v>
      </c>
      <c r="P34" s="56"/>
      <c r="Q34" s="109"/>
      <c r="R34" s="109"/>
      <c r="S34" s="109"/>
      <c r="T34" s="109"/>
    </row>
    <row r="35" spans="2:20" s="3" customFormat="1" ht="20.100000000000001" hidden="1" customHeight="1">
      <c r="B35" s="31" t="s">
        <v>21</v>
      </c>
      <c r="C35" s="32" t="s">
        <v>22</v>
      </c>
      <c r="D35" s="33" t="s">
        <v>33</v>
      </c>
      <c r="E35" s="32" t="s">
        <v>24</v>
      </c>
      <c r="F35" s="34">
        <v>205</v>
      </c>
      <c r="G35" s="35" t="s">
        <v>25</v>
      </c>
      <c r="H35" s="36" t="s">
        <v>22</v>
      </c>
      <c r="I35" s="36">
        <v>87</v>
      </c>
      <c r="J35" s="37" t="s">
        <v>34</v>
      </c>
      <c r="K35" s="36" t="s">
        <v>24</v>
      </c>
      <c r="L35" s="38"/>
      <c r="M35" s="38"/>
      <c r="N35" s="38"/>
      <c r="O35" s="39">
        <v>995</v>
      </c>
      <c r="P35" s="57" t="s">
        <v>27</v>
      </c>
      <c r="Q35" s="109"/>
      <c r="R35" s="109"/>
      <c r="S35" s="109"/>
      <c r="T35" s="109"/>
    </row>
    <row r="36" spans="2:20" s="3" customFormat="1" ht="20.100000000000001" hidden="1" customHeight="1">
      <c r="B36" s="58"/>
      <c r="C36" s="32" t="s">
        <v>22</v>
      </c>
      <c r="D36" s="33" t="s">
        <v>35</v>
      </c>
      <c r="E36" s="32" t="s">
        <v>24</v>
      </c>
      <c r="F36" s="34">
        <v>100</v>
      </c>
      <c r="G36" s="59"/>
      <c r="H36" s="60"/>
      <c r="I36" s="60"/>
      <c r="J36" s="61"/>
      <c r="K36" s="60"/>
      <c r="L36" s="62"/>
      <c r="M36" s="62"/>
      <c r="N36" s="62"/>
      <c r="O36" s="63"/>
      <c r="P36" s="64"/>
      <c r="Q36" s="109"/>
      <c r="R36" s="109"/>
      <c r="S36" s="109"/>
      <c r="T36" s="109"/>
    </row>
    <row r="37" spans="2:20" s="3" customFormat="1" ht="20.100000000000001" hidden="1" customHeight="1">
      <c r="B37" s="58"/>
      <c r="C37" s="32" t="s">
        <v>22</v>
      </c>
      <c r="D37" s="33" t="s">
        <v>36</v>
      </c>
      <c r="E37" s="32" t="s">
        <v>24</v>
      </c>
      <c r="F37" s="34">
        <v>205</v>
      </c>
      <c r="G37" s="59"/>
      <c r="H37" s="60"/>
      <c r="I37" s="60"/>
      <c r="J37" s="61"/>
      <c r="K37" s="60"/>
      <c r="L37" s="62"/>
      <c r="M37" s="62"/>
      <c r="N37" s="62"/>
      <c r="O37" s="63"/>
      <c r="P37" s="64"/>
      <c r="Q37" s="109"/>
      <c r="R37" s="109"/>
      <c r="S37" s="109"/>
      <c r="T37" s="109"/>
    </row>
    <row r="38" spans="2:20" s="3" customFormat="1" ht="20.100000000000001" hidden="1" customHeight="1">
      <c r="B38" s="41"/>
      <c r="C38" s="32" t="s">
        <v>22</v>
      </c>
      <c r="D38" s="33" t="s">
        <v>37</v>
      </c>
      <c r="E38" s="32" t="s">
        <v>24</v>
      </c>
      <c r="F38" s="34">
        <v>510</v>
      </c>
      <c r="G38" s="42"/>
      <c r="H38" s="43"/>
      <c r="I38" s="43"/>
      <c r="J38" s="44"/>
      <c r="K38" s="43"/>
      <c r="L38" s="45"/>
      <c r="M38" s="45"/>
      <c r="N38" s="45"/>
      <c r="O38" s="46"/>
      <c r="P38" s="47"/>
      <c r="Q38" s="109"/>
      <c r="R38" s="109"/>
      <c r="S38" s="109"/>
      <c r="T38" s="109"/>
    </row>
    <row r="39" spans="2:20" s="3" customFormat="1" ht="20.100000000000001" hidden="1" customHeight="1">
      <c r="B39" s="48"/>
      <c r="C39" s="49" t="s">
        <v>20</v>
      </c>
      <c r="D39" s="50"/>
      <c r="E39" s="49"/>
      <c r="F39" s="51">
        <f>SUBTOTAL(9,F35:F38)</f>
        <v>1020</v>
      </c>
      <c r="G39" s="52"/>
      <c r="H39" s="20" t="s">
        <v>20</v>
      </c>
      <c r="I39" s="20"/>
      <c r="J39" s="53"/>
      <c r="K39" s="20"/>
      <c r="L39" s="54"/>
      <c r="M39" s="54"/>
      <c r="N39" s="54"/>
      <c r="O39" s="55">
        <f>SUBTOTAL(9,O35:O38)</f>
        <v>995</v>
      </c>
      <c r="P39" s="56"/>
      <c r="Q39" s="109"/>
      <c r="R39" s="109"/>
      <c r="S39" s="109"/>
      <c r="T39" s="109"/>
    </row>
    <row r="40" spans="2:20" s="3" customFormat="1" ht="20.100000000000001" hidden="1" customHeight="1">
      <c r="B40" s="22" t="s">
        <v>21</v>
      </c>
      <c r="C40" s="23" t="s">
        <v>22</v>
      </c>
      <c r="D40" s="24" t="s">
        <v>38</v>
      </c>
      <c r="E40" s="23" t="s">
        <v>24</v>
      </c>
      <c r="F40" s="25">
        <v>1020</v>
      </c>
      <c r="G40" s="26" t="s">
        <v>25</v>
      </c>
      <c r="H40" s="21" t="s">
        <v>22</v>
      </c>
      <c r="I40" s="21">
        <v>87</v>
      </c>
      <c r="J40" s="27" t="s">
        <v>39</v>
      </c>
      <c r="K40" s="21" t="s">
        <v>24</v>
      </c>
      <c r="L40" s="28"/>
      <c r="M40" s="28"/>
      <c r="N40" s="28"/>
      <c r="O40" s="29">
        <v>995</v>
      </c>
      <c r="P40" s="30" t="s">
        <v>27</v>
      </c>
      <c r="Q40" s="109"/>
      <c r="R40" s="109"/>
      <c r="S40" s="109"/>
      <c r="T40" s="109"/>
    </row>
    <row r="41" spans="2:20" s="3" customFormat="1" ht="20.100000000000001" hidden="1" customHeight="1">
      <c r="B41" s="22" t="s">
        <v>21</v>
      </c>
      <c r="C41" s="23" t="s">
        <v>22</v>
      </c>
      <c r="D41" s="24" t="s">
        <v>40</v>
      </c>
      <c r="E41" s="23" t="s">
        <v>24</v>
      </c>
      <c r="F41" s="25">
        <v>1020</v>
      </c>
      <c r="G41" s="26" t="s">
        <v>25</v>
      </c>
      <c r="H41" s="21" t="s">
        <v>22</v>
      </c>
      <c r="I41" s="21">
        <v>87</v>
      </c>
      <c r="J41" s="27" t="s">
        <v>41</v>
      </c>
      <c r="K41" s="21" t="s">
        <v>24</v>
      </c>
      <c r="L41" s="28"/>
      <c r="M41" s="28"/>
      <c r="N41" s="28"/>
      <c r="O41" s="29">
        <v>995</v>
      </c>
      <c r="P41" s="30" t="s">
        <v>27</v>
      </c>
      <c r="Q41" s="109"/>
      <c r="R41" s="109"/>
      <c r="S41" s="109"/>
      <c r="T41" s="109"/>
    </row>
    <row r="42" spans="2:20" s="3" customFormat="1" ht="20.100000000000001" hidden="1" customHeight="1">
      <c r="B42" s="58"/>
      <c r="C42" s="65"/>
      <c r="D42" s="66"/>
      <c r="E42" s="65"/>
      <c r="F42" s="67"/>
      <c r="G42" s="59"/>
      <c r="H42" s="60"/>
      <c r="I42" s="60"/>
      <c r="J42" s="61"/>
      <c r="K42" s="60"/>
      <c r="L42" s="62"/>
      <c r="M42" s="62"/>
      <c r="N42" s="62"/>
      <c r="O42" s="63"/>
      <c r="P42" s="64"/>
      <c r="Q42" s="109"/>
      <c r="R42" s="109"/>
      <c r="S42" s="109"/>
      <c r="T42" s="109"/>
    </row>
    <row r="43" spans="2:20" s="3" customFormat="1" ht="20.100000000000001" hidden="1" customHeight="1">
      <c r="B43" s="68"/>
      <c r="C43" s="69"/>
      <c r="D43" s="70"/>
      <c r="E43" s="69"/>
      <c r="F43" s="71">
        <f>SUBTOTAL(9,F30:F41)</f>
        <v>6833</v>
      </c>
      <c r="G43" s="72"/>
      <c r="H43" s="69"/>
      <c r="I43" s="73">
        <f>COUNT(I23:I41)</f>
        <v>6</v>
      </c>
      <c r="J43" s="70"/>
      <c r="K43" s="69"/>
      <c r="L43" s="74"/>
      <c r="M43" s="74"/>
      <c r="N43" s="74"/>
      <c r="O43" s="75">
        <f>SUBTOTAL(9,O30:O41)</f>
        <v>6670</v>
      </c>
      <c r="P43" s="76"/>
      <c r="Q43" s="125"/>
      <c r="R43" s="125"/>
      <c r="S43" s="125"/>
      <c r="T43" s="125"/>
    </row>
    <row r="44" spans="2:20" s="3" customFormat="1" ht="5.25" customHeight="1">
      <c r="C44" s="2"/>
      <c r="D44" s="2"/>
      <c r="E44" s="2"/>
      <c r="G44" s="2"/>
      <c r="H44" s="2"/>
      <c r="I44" s="2"/>
      <c r="J44" s="2"/>
      <c r="K44" s="2"/>
      <c r="L44" s="2"/>
      <c r="M44" s="2"/>
      <c r="N44" s="2"/>
    </row>
    <row r="45" spans="2:20" s="1" customFormat="1" ht="18" customHeight="1">
      <c r="B45" s="1" t="s">
        <v>42</v>
      </c>
      <c r="C45" s="7"/>
      <c r="D45" s="7"/>
      <c r="E45" s="7"/>
      <c r="G45" s="7"/>
      <c r="H45" s="7"/>
      <c r="I45" s="7"/>
      <c r="J45" s="7"/>
      <c r="K45" s="7"/>
      <c r="L45" s="7"/>
      <c r="M45" s="7"/>
      <c r="N45" s="7"/>
    </row>
    <row r="46" spans="2:20" s="1" customFormat="1" ht="18" customHeight="1">
      <c r="B46" s="1" t="s">
        <v>43</v>
      </c>
      <c r="C46" s="7"/>
      <c r="D46" s="7"/>
      <c r="E46" s="7"/>
      <c r="G46" s="81" t="s">
        <v>99</v>
      </c>
      <c r="H46" s="7"/>
      <c r="I46" s="7"/>
      <c r="J46" s="7"/>
      <c r="K46" s="7"/>
      <c r="L46" s="7"/>
      <c r="M46" s="7"/>
      <c r="N46" s="7"/>
    </row>
    <row r="47" spans="2:20" s="1" customFormat="1" ht="18" hidden="1" customHeight="1">
      <c r="B47" s="1" t="s">
        <v>44</v>
      </c>
      <c r="C47" s="7"/>
      <c r="D47" s="7"/>
      <c r="F47" s="77" t="s">
        <v>87</v>
      </c>
      <c r="G47" s="7"/>
      <c r="H47" s="7"/>
      <c r="I47" s="7"/>
      <c r="J47" s="7"/>
      <c r="K47" s="91" t="s">
        <v>88</v>
      </c>
      <c r="L47" s="7"/>
      <c r="M47" s="7"/>
      <c r="N47" s="7"/>
    </row>
    <row r="48" spans="2:20" s="1" customFormat="1" ht="18" customHeight="1">
      <c r="B48" s="1" t="s">
        <v>45</v>
      </c>
      <c r="C48" s="7"/>
      <c r="D48" s="7"/>
      <c r="F48" s="78"/>
      <c r="G48" s="78" t="s">
        <v>95</v>
      </c>
      <c r="H48" s="78"/>
      <c r="I48" s="7"/>
      <c r="J48" s="7"/>
      <c r="K48" s="7"/>
      <c r="L48" s="7"/>
      <c r="M48" s="7"/>
      <c r="N48" s="7"/>
    </row>
    <row r="49" spans="2:20" s="1" customFormat="1" ht="18" customHeight="1">
      <c r="B49" s="1" t="s">
        <v>46</v>
      </c>
      <c r="C49" s="7"/>
      <c r="D49" s="7"/>
      <c r="F49" s="9"/>
      <c r="G49" s="5" t="s">
        <v>89</v>
      </c>
      <c r="H49" s="9"/>
      <c r="I49" s="7"/>
      <c r="J49" s="7"/>
      <c r="K49" s="7"/>
      <c r="L49" s="7"/>
      <c r="M49" s="7"/>
      <c r="N49" s="7"/>
    </row>
    <row r="50" spans="2:20" s="1" customFormat="1" ht="18" customHeight="1">
      <c r="B50" s="1" t="s">
        <v>47</v>
      </c>
      <c r="C50" s="7"/>
      <c r="D50" s="7"/>
      <c r="F50" s="7"/>
      <c r="G50" s="7" t="s">
        <v>48</v>
      </c>
      <c r="H50" s="7"/>
      <c r="I50" s="7"/>
      <c r="J50" s="7"/>
      <c r="K50" s="7"/>
      <c r="L50" s="7"/>
      <c r="M50" s="7"/>
      <c r="N50" s="7"/>
    </row>
    <row r="51" spans="2:20" s="79" customFormat="1" ht="29.25" customHeight="1">
      <c r="B51" s="90" t="s">
        <v>49</v>
      </c>
      <c r="C51" s="80"/>
      <c r="D51" s="80"/>
      <c r="E51" s="80"/>
      <c r="G51" s="92"/>
      <c r="H51" s="93"/>
      <c r="I51" s="152" t="s">
        <v>50</v>
      </c>
      <c r="J51" s="152"/>
      <c r="K51" s="152"/>
      <c r="L51" s="152"/>
      <c r="M51" s="152"/>
      <c r="N51" s="152"/>
      <c r="O51" s="152"/>
      <c r="P51" s="152"/>
      <c r="Q51" s="152"/>
      <c r="R51" s="152"/>
      <c r="S51" s="152"/>
      <c r="T51" s="126"/>
    </row>
    <row r="52" spans="2:20" s="79" customFormat="1" ht="19.5" customHeight="1">
      <c r="B52" s="153" t="s">
        <v>61</v>
      </c>
      <c r="C52" s="153"/>
      <c r="D52" s="153"/>
      <c r="E52" s="153"/>
      <c r="F52" s="153"/>
      <c r="G52" s="153"/>
      <c r="H52" s="153"/>
      <c r="I52" s="153"/>
      <c r="J52" s="153"/>
      <c r="K52" s="153"/>
      <c r="L52" s="153"/>
      <c r="M52" s="153"/>
      <c r="N52" s="153"/>
      <c r="O52" s="153"/>
      <c r="P52" s="153"/>
      <c r="Q52" s="153"/>
      <c r="R52" s="153"/>
      <c r="S52" s="153"/>
      <c r="T52" s="127"/>
    </row>
    <row r="53" spans="2:20" s="79" customFormat="1" ht="19.5" customHeight="1">
      <c r="B53" s="153" t="s">
        <v>90</v>
      </c>
      <c r="C53" s="153"/>
      <c r="D53" s="153"/>
      <c r="E53" s="153"/>
      <c r="F53" s="153"/>
      <c r="G53" s="153"/>
      <c r="H53" s="153"/>
      <c r="I53" s="153"/>
      <c r="J53" s="153"/>
      <c r="K53" s="153"/>
      <c r="L53" s="153"/>
      <c r="M53" s="153"/>
      <c r="N53" s="153"/>
      <c r="O53" s="153"/>
      <c r="P53" s="153"/>
      <c r="Q53" s="153"/>
      <c r="R53" s="153"/>
      <c r="S53" s="153"/>
      <c r="T53" s="127"/>
    </row>
    <row r="54" spans="2:20" s="79" customFormat="1" ht="19.5" customHeight="1">
      <c r="B54" s="81" t="s">
        <v>51</v>
      </c>
      <c r="C54" s="82"/>
      <c r="D54" s="82"/>
      <c r="E54" s="82"/>
      <c r="F54" s="82"/>
      <c r="G54" s="82"/>
      <c r="H54" s="82"/>
      <c r="I54" s="82"/>
      <c r="J54" s="82"/>
      <c r="K54" s="82"/>
      <c r="L54" s="82"/>
      <c r="M54" s="7"/>
      <c r="N54" s="7"/>
      <c r="O54" s="1"/>
      <c r="P54" s="1"/>
      <c r="Q54" s="1"/>
      <c r="R54" s="1"/>
      <c r="S54" s="1"/>
      <c r="T54" s="1"/>
    </row>
    <row r="55" spans="2:20" s="79" customFormat="1" ht="15.75">
      <c r="B55" s="143" t="s">
        <v>56</v>
      </c>
      <c r="C55" s="143"/>
      <c r="D55" s="143"/>
      <c r="E55" s="143"/>
      <c r="F55" s="143"/>
      <c r="G55" s="143"/>
      <c r="H55" s="143"/>
      <c r="I55" s="143"/>
      <c r="J55" s="143"/>
      <c r="K55" s="143"/>
      <c r="L55" s="143"/>
      <c r="M55" s="143"/>
      <c r="N55" s="143"/>
      <c r="O55" s="143"/>
      <c r="P55" s="143"/>
      <c r="Q55" s="143"/>
      <c r="R55" s="143"/>
      <c r="S55" s="143"/>
      <c r="T55" s="128"/>
    </row>
    <row r="56" spans="2:20" s="79" customFormat="1" ht="15.75">
      <c r="B56" s="143" t="s">
        <v>62</v>
      </c>
      <c r="C56" s="143"/>
      <c r="D56" s="143"/>
      <c r="E56" s="143"/>
      <c r="F56" s="143"/>
      <c r="G56" s="143"/>
      <c r="H56" s="143"/>
      <c r="I56" s="143"/>
      <c r="J56" s="143"/>
      <c r="K56" s="143"/>
      <c r="L56" s="143"/>
      <c r="M56" s="143"/>
      <c r="N56" s="143"/>
      <c r="O56" s="143"/>
      <c r="P56" s="143"/>
      <c r="Q56" s="143"/>
      <c r="R56" s="143"/>
      <c r="S56" s="143"/>
      <c r="T56" s="128"/>
    </row>
    <row r="57" spans="2:20" s="79" customFormat="1" ht="15.75">
      <c r="B57" s="143" t="s">
        <v>52</v>
      </c>
      <c r="C57" s="143"/>
      <c r="D57" s="143"/>
      <c r="E57" s="143"/>
      <c r="F57" s="143"/>
      <c r="G57" s="143"/>
      <c r="H57" s="143"/>
      <c r="I57" s="143"/>
      <c r="J57" s="143"/>
      <c r="K57" s="143"/>
      <c r="L57" s="143"/>
      <c r="M57" s="143"/>
      <c r="N57" s="143"/>
      <c r="O57" s="143"/>
      <c r="P57" s="143"/>
      <c r="Q57" s="143"/>
      <c r="R57" s="143"/>
      <c r="S57" s="143"/>
      <c r="T57" s="128"/>
    </row>
    <row r="58" spans="2:20" s="79" customFormat="1" ht="15.75">
      <c r="B58" s="128" t="s">
        <v>53</v>
      </c>
      <c r="C58" s="128"/>
      <c r="D58" s="128"/>
      <c r="E58" s="128"/>
      <c r="F58" s="128"/>
      <c r="G58" s="128"/>
      <c r="H58" s="128"/>
      <c r="I58" s="128"/>
      <c r="J58" s="128"/>
      <c r="K58" s="128"/>
      <c r="L58" s="128"/>
      <c r="M58" s="128"/>
      <c r="N58" s="128"/>
      <c r="O58" s="128"/>
      <c r="P58" s="128"/>
      <c r="Q58" s="128"/>
      <c r="R58" s="128"/>
      <c r="S58" s="128"/>
      <c r="T58" s="128"/>
    </row>
    <row r="59" spans="2:20" s="1" customFormat="1" ht="19.5" customHeight="1">
      <c r="B59" s="1" t="s">
        <v>54</v>
      </c>
      <c r="C59" s="7"/>
      <c r="D59" s="7"/>
      <c r="E59" s="7"/>
      <c r="G59" s="7"/>
      <c r="H59" s="7"/>
      <c r="I59" s="7"/>
      <c r="J59" s="7"/>
      <c r="K59" s="7"/>
      <c r="L59" s="7"/>
      <c r="M59" s="7"/>
      <c r="N59" s="7"/>
    </row>
    <row r="60" spans="2:20" s="1" customFormat="1" ht="19.5" customHeight="1">
      <c r="B60" s="88" t="s">
        <v>57</v>
      </c>
      <c r="C60" s="84"/>
      <c r="D60" s="7"/>
      <c r="F60" s="5"/>
      <c r="G60" s="7"/>
      <c r="H60" s="7"/>
      <c r="I60" s="7"/>
      <c r="J60" s="7"/>
      <c r="K60" s="7"/>
      <c r="L60" s="7"/>
      <c r="M60" s="7"/>
      <c r="N60" s="7"/>
    </row>
    <row r="61" spans="2:20" s="1" customFormat="1" ht="19.5" customHeight="1">
      <c r="B61" s="89" t="s">
        <v>59</v>
      </c>
      <c r="C61" s="85"/>
      <c r="D61" s="7"/>
      <c r="F61" s="5"/>
      <c r="G61" s="7"/>
      <c r="H61" s="7"/>
      <c r="I61" s="7"/>
      <c r="J61" s="7"/>
      <c r="K61" s="7"/>
      <c r="L61" s="7"/>
      <c r="M61" s="7"/>
      <c r="N61" s="7"/>
    </row>
    <row r="62" spans="2:20" s="1" customFormat="1" ht="19.5" customHeight="1">
      <c r="B62" s="88" t="s">
        <v>58</v>
      </c>
      <c r="C62" s="85"/>
      <c r="D62" s="7"/>
      <c r="F62" s="5"/>
      <c r="G62" s="7"/>
      <c r="H62" s="7"/>
      <c r="I62" s="7"/>
      <c r="J62" s="7"/>
      <c r="K62" s="7"/>
      <c r="L62" s="7"/>
      <c r="M62" s="7"/>
      <c r="N62" s="7"/>
    </row>
    <row r="63" spans="2:20" s="1" customFormat="1" ht="15.75" customHeight="1">
      <c r="B63" s="89" t="s">
        <v>60</v>
      </c>
      <c r="C63" s="85"/>
      <c r="D63" s="7"/>
      <c r="F63" s="5"/>
      <c r="G63" s="7"/>
      <c r="H63" s="7"/>
      <c r="I63" s="7"/>
      <c r="J63" s="7"/>
      <c r="K63" s="7"/>
      <c r="L63" s="7"/>
      <c r="M63" s="7"/>
      <c r="N63" s="7"/>
    </row>
    <row r="64" spans="2:20" s="1" customFormat="1" ht="15.75" customHeight="1">
      <c r="B64" s="83"/>
      <c r="C64" s="85"/>
      <c r="D64" s="7"/>
      <c r="F64" s="5"/>
      <c r="G64" s="7"/>
      <c r="H64" s="7"/>
      <c r="I64" s="7"/>
      <c r="J64" s="7"/>
      <c r="K64" s="7"/>
      <c r="L64" s="7"/>
      <c r="M64" s="7"/>
      <c r="N64" s="7"/>
    </row>
    <row r="65" spans="2:14" s="3" customFormat="1" ht="16.5" customHeight="1">
      <c r="B65" s="139" t="s">
        <v>107</v>
      </c>
      <c r="C65" s="2"/>
      <c r="D65" s="2"/>
      <c r="E65" s="2"/>
      <c r="G65" s="2"/>
      <c r="H65" s="2"/>
      <c r="I65" s="2"/>
      <c r="J65" s="2"/>
      <c r="K65" s="2"/>
      <c r="L65" s="2"/>
      <c r="M65" s="2"/>
      <c r="N65" s="2"/>
    </row>
    <row r="66" spans="2:14" s="3" customFormat="1" ht="16.5" customHeight="1">
      <c r="B66" s="140" t="s">
        <v>101</v>
      </c>
      <c r="C66" s="2"/>
      <c r="D66" s="2"/>
      <c r="E66" s="2"/>
      <c r="G66" s="2"/>
      <c r="H66" s="2"/>
      <c r="I66" s="2"/>
      <c r="J66" s="2"/>
      <c r="K66" s="2"/>
      <c r="L66" s="2"/>
      <c r="M66" s="2"/>
      <c r="N66" s="2"/>
    </row>
    <row r="67" spans="2:14" s="3" customFormat="1" ht="16.5" customHeight="1">
      <c r="B67" s="141" t="s">
        <v>106</v>
      </c>
      <c r="C67" s="2"/>
      <c r="D67" s="2"/>
      <c r="E67" s="2"/>
      <c r="G67" s="2"/>
      <c r="H67" s="2"/>
      <c r="I67" s="2"/>
      <c r="J67" s="2"/>
      <c r="K67" s="2"/>
      <c r="L67" s="2"/>
      <c r="M67" s="2"/>
      <c r="N67" s="2"/>
    </row>
    <row r="68" spans="2:14" s="3" customFormat="1" ht="20.100000000000001" customHeight="1">
      <c r="B68" s="141" t="s">
        <v>102</v>
      </c>
      <c r="C68" s="2"/>
      <c r="D68" s="2"/>
      <c r="E68" s="2"/>
      <c r="G68" s="2"/>
      <c r="H68" s="2"/>
      <c r="I68" s="2"/>
      <c r="J68" s="2"/>
      <c r="K68" s="2"/>
      <c r="L68" s="2"/>
      <c r="M68" s="2"/>
      <c r="N68" s="2"/>
    </row>
    <row r="69" spans="2:14" s="3" customFormat="1" ht="20.100000000000001" customHeight="1">
      <c r="B69" s="141" t="s">
        <v>108</v>
      </c>
      <c r="C69" s="2"/>
      <c r="D69" s="2"/>
      <c r="E69" s="2"/>
      <c r="G69" s="2"/>
      <c r="H69" s="2"/>
      <c r="I69" s="2"/>
      <c r="J69" s="2"/>
      <c r="K69" s="2"/>
      <c r="L69" s="2"/>
      <c r="M69" s="2"/>
      <c r="N69" s="2"/>
    </row>
    <row r="70" spans="2:14" s="3" customFormat="1" ht="20.100000000000001" customHeight="1">
      <c r="B70" s="141" t="s">
        <v>109</v>
      </c>
      <c r="C70" s="2"/>
      <c r="D70" s="2"/>
      <c r="E70" s="2"/>
      <c r="G70" s="2"/>
      <c r="H70" s="2"/>
      <c r="I70" s="2"/>
      <c r="J70" s="2"/>
      <c r="K70" s="2"/>
      <c r="L70" s="2"/>
      <c r="M70" s="2"/>
      <c r="N70" s="2"/>
    </row>
    <row r="71" spans="2:14" s="3" customFormat="1" ht="20.100000000000001" customHeight="1">
      <c r="B71" s="141" t="s">
        <v>110</v>
      </c>
      <c r="C71" s="2"/>
      <c r="D71" s="2"/>
      <c r="E71" s="2"/>
      <c r="G71" s="2"/>
      <c r="H71" s="2"/>
      <c r="I71" s="2"/>
      <c r="J71" s="2"/>
      <c r="K71" s="2"/>
      <c r="L71" s="2"/>
      <c r="M71" s="2"/>
      <c r="N71" s="2"/>
    </row>
    <row r="72" spans="2:14" s="3" customFormat="1" ht="20.100000000000001" customHeight="1">
      <c r="B72" s="141" t="s">
        <v>111</v>
      </c>
      <c r="C72" s="2"/>
      <c r="D72" s="2"/>
      <c r="E72" s="2"/>
      <c r="G72" s="2"/>
      <c r="H72" s="2"/>
      <c r="I72" s="2"/>
      <c r="J72" s="2"/>
      <c r="K72" s="2"/>
      <c r="L72" s="2"/>
      <c r="M72" s="2"/>
      <c r="N72" s="2"/>
    </row>
    <row r="73" spans="2:14" s="3" customFormat="1" ht="20.100000000000001" customHeight="1">
      <c r="B73" s="142" t="s">
        <v>103</v>
      </c>
      <c r="C73" s="2"/>
      <c r="D73" s="2"/>
      <c r="E73" s="2"/>
      <c r="G73" s="2"/>
      <c r="H73" s="2"/>
      <c r="I73" s="2"/>
      <c r="J73" s="2"/>
      <c r="K73" s="2"/>
      <c r="L73" s="2"/>
      <c r="M73" s="2"/>
      <c r="N73" s="2"/>
    </row>
    <row r="74" spans="2:14" s="3" customFormat="1" ht="20.100000000000001" customHeight="1">
      <c r="B74" s="142" t="s">
        <v>104</v>
      </c>
      <c r="C74" s="2"/>
      <c r="D74" s="2"/>
      <c r="E74" s="2"/>
      <c r="G74" s="2"/>
      <c r="H74" s="2"/>
      <c r="I74" s="2"/>
      <c r="J74" s="2"/>
      <c r="K74" s="2"/>
      <c r="L74" s="2"/>
      <c r="M74" s="2"/>
      <c r="N74" s="2"/>
    </row>
    <row r="75" spans="2:14" s="3" customFormat="1" ht="20.100000000000001" customHeight="1">
      <c r="B75" s="142" t="s">
        <v>105</v>
      </c>
      <c r="C75" s="2"/>
      <c r="D75" s="2"/>
      <c r="E75" s="2"/>
      <c r="G75" s="2"/>
      <c r="H75" s="2"/>
      <c r="I75" s="2"/>
      <c r="J75" s="2"/>
      <c r="K75" s="2"/>
      <c r="L75" s="2"/>
      <c r="M75" s="2"/>
      <c r="N75" s="2"/>
    </row>
    <row r="76" spans="2:14" s="3" customFormat="1" ht="20.100000000000001" customHeight="1">
      <c r="C76" s="2"/>
      <c r="D76" s="2"/>
      <c r="E76" s="2"/>
      <c r="G76" s="2"/>
      <c r="H76" s="2"/>
      <c r="I76" s="2"/>
      <c r="J76" s="2"/>
      <c r="K76" s="2"/>
      <c r="L76" s="2"/>
      <c r="M76" s="2"/>
      <c r="N76" s="2"/>
    </row>
    <row r="77" spans="2:14" s="3" customFormat="1" ht="20.100000000000001" customHeight="1">
      <c r="C77" s="2"/>
      <c r="D77" s="2"/>
      <c r="E77" s="2"/>
      <c r="G77" s="2"/>
      <c r="H77" s="2"/>
      <c r="I77" s="2"/>
      <c r="J77" s="2"/>
      <c r="K77" s="2"/>
      <c r="L77" s="2"/>
      <c r="M77" s="2"/>
      <c r="N77" s="2"/>
    </row>
    <row r="78" spans="2:14" s="3" customFormat="1" ht="20.100000000000001" customHeight="1">
      <c r="C78" s="2"/>
      <c r="D78" s="2"/>
      <c r="E78" s="2"/>
      <c r="G78" s="2"/>
      <c r="H78" s="2"/>
      <c r="I78" s="2"/>
      <c r="J78" s="2"/>
      <c r="K78" s="2"/>
      <c r="L78" s="2"/>
      <c r="M78" s="2"/>
      <c r="N78" s="2"/>
    </row>
    <row r="79" spans="2:14" s="3" customFormat="1" ht="20.100000000000001" customHeight="1">
      <c r="C79" s="2"/>
      <c r="D79" s="2"/>
      <c r="E79" s="2"/>
      <c r="G79" s="2"/>
      <c r="H79" s="2"/>
      <c r="I79" s="2"/>
      <c r="J79" s="2"/>
      <c r="K79" s="2"/>
      <c r="L79" s="2"/>
      <c r="M79" s="2"/>
      <c r="N79" s="2"/>
    </row>
    <row r="80" spans="2:14" s="3" customFormat="1" ht="20.100000000000001" customHeight="1">
      <c r="C80" s="2"/>
      <c r="D80" s="2"/>
      <c r="E80" s="2"/>
      <c r="G80" s="2"/>
      <c r="H80" s="2"/>
      <c r="I80" s="2"/>
      <c r="J80" s="2"/>
      <c r="K80" s="2"/>
      <c r="L80" s="2"/>
      <c r="M80" s="2"/>
      <c r="N80" s="2"/>
    </row>
  </sheetData>
  <mergeCells count="65">
    <mergeCell ref="B15:S15"/>
    <mergeCell ref="P1:S1"/>
    <mergeCell ref="A2:S2"/>
    <mergeCell ref="I7:J7"/>
    <mergeCell ref="L7:M7"/>
    <mergeCell ref="I8:J8"/>
    <mergeCell ref="B18:S18"/>
    <mergeCell ref="B20:M20"/>
    <mergeCell ref="N20:O22"/>
    <mergeCell ref="P20:R20"/>
    <mergeCell ref="S20:S22"/>
    <mergeCell ref="B21:C22"/>
    <mergeCell ref="D21:D22"/>
    <mergeCell ref="E21:E22"/>
    <mergeCell ref="F21:G22"/>
    <mergeCell ref="H21:I22"/>
    <mergeCell ref="N23:O23"/>
    <mergeCell ref="J21:M21"/>
    <mergeCell ref="P21:P22"/>
    <mergeCell ref="Q21:Q22"/>
    <mergeCell ref="R21:R22"/>
    <mergeCell ref="J22:K22"/>
    <mergeCell ref="L22:M22"/>
    <mergeCell ref="B23:C23"/>
    <mergeCell ref="F23:G23"/>
    <mergeCell ref="H23:I23"/>
    <mergeCell ref="J23:K23"/>
    <mergeCell ref="L23:M23"/>
    <mergeCell ref="H24:I24"/>
    <mergeCell ref="J24:K24"/>
    <mergeCell ref="L24:M24"/>
    <mergeCell ref="N24:O24"/>
    <mergeCell ref="B25:C25"/>
    <mergeCell ref="F25:G25"/>
    <mergeCell ref="H25:I25"/>
    <mergeCell ref="J25:K25"/>
    <mergeCell ref="L25:M25"/>
    <mergeCell ref="F28:G28"/>
    <mergeCell ref="H28:I28"/>
    <mergeCell ref="J28:K28"/>
    <mergeCell ref="L28:M28"/>
    <mergeCell ref="B16:S16"/>
    <mergeCell ref="F26:G26"/>
    <mergeCell ref="H26:I26"/>
    <mergeCell ref="J26:K26"/>
    <mergeCell ref="L26:M26"/>
    <mergeCell ref="F27:G27"/>
    <mergeCell ref="H27:I27"/>
    <mergeCell ref="J27:K27"/>
    <mergeCell ref="L27:M27"/>
    <mergeCell ref="N25:O25"/>
    <mergeCell ref="B24:C24"/>
    <mergeCell ref="F24:G24"/>
    <mergeCell ref="B57:S57"/>
    <mergeCell ref="B29:E29"/>
    <mergeCell ref="F29:G29"/>
    <mergeCell ref="H29:I29"/>
    <mergeCell ref="J29:K29"/>
    <mergeCell ref="L29:M29"/>
    <mergeCell ref="N29:O29"/>
    <mergeCell ref="I51:S51"/>
    <mergeCell ref="B52:S52"/>
    <mergeCell ref="B53:S53"/>
    <mergeCell ref="B55:S55"/>
    <mergeCell ref="B56:S56"/>
  </mergeCells>
  <phoneticPr fontId="4"/>
  <printOptions horizontalCentered="1"/>
  <pageMargins left="0.6692913385826772" right="0.35433070866141736" top="0.39370078740157483" bottom="0" header="0" footer="0"/>
  <pageSetup paperSize="9" scale="70" firstPageNumber="3" orientation="portrait" r:id="rId1"/>
  <headerFooter alignWithMargins="0"/>
  <colBreaks count="1" manualBreakCount="1">
    <brk id="20"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283F0-030F-4291-BF48-03C42BA5CD0C}">
  <sheetPr>
    <tabColor theme="3"/>
  </sheetPr>
  <dimension ref="A1:U80"/>
  <sheetViews>
    <sheetView tabSelected="1" view="pageBreakPreview" zoomScale="80" zoomScaleNormal="70" zoomScaleSheetLayoutView="80" workbookViewId="0">
      <selection activeCell="N29" sqref="N29:O29"/>
    </sheetView>
  </sheetViews>
  <sheetFormatPr defaultColWidth="10.28515625" defaultRowHeight="20.100000000000001" customHeight="1"/>
  <cols>
    <col min="1" max="1" width="1.5703125" style="86" customWidth="1"/>
    <col min="2" max="2" width="6.28515625" style="86" customWidth="1"/>
    <col min="3" max="3" width="6.28515625" style="87" customWidth="1"/>
    <col min="4" max="4" width="11.7109375" style="87" customWidth="1"/>
    <col min="5" max="5" width="10.7109375" style="87" customWidth="1"/>
    <col min="6" max="6" width="3.5703125" style="86" customWidth="1"/>
    <col min="7" max="7" width="3.5703125" style="87" customWidth="1"/>
    <col min="8" max="9" width="3.85546875" style="87" customWidth="1"/>
    <col min="10" max="11" width="5" style="87" customWidth="1"/>
    <col min="12" max="13" width="4.5703125" style="87" customWidth="1"/>
    <col min="14" max="14" width="6.42578125" style="87" customWidth="1"/>
    <col min="15" max="15" width="6.42578125" style="86" customWidth="1"/>
    <col min="16" max="17" width="9.7109375" style="86" customWidth="1"/>
    <col min="18" max="18" width="11.28515625" style="86" customWidth="1"/>
    <col min="19" max="19" width="19.42578125" style="86" customWidth="1"/>
    <col min="20" max="20" width="12.28515625" style="86" customWidth="1"/>
    <col min="21" max="21" width="8.85546875" style="86" customWidth="1"/>
    <col min="22" max="16384" width="10.28515625" style="86"/>
  </cols>
  <sheetData>
    <row r="1" spans="1:21" s="3" customFormat="1" ht="21.75" customHeight="1">
      <c r="B1" s="1" t="s">
        <v>0</v>
      </c>
      <c r="C1" s="2"/>
      <c r="D1" s="2"/>
      <c r="E1" s="2"/>
      <c r="G1" s="2"/>
      <c r="H1" s="2"/>
      <c r="I1" s="2"/>
      <c r="J1" s="2"/>
      <c r="K1" s="2"/>
      <c r="L1" s="2"/>
      <c r="M1" s="2"/>
      <c r="N1" s="94"/>
      <c r="O1" s="94"/>
      <c r="P1" s="199"/>
      <c r="Q1" s="199"/>
      <c r="R1" s="199"/>
      <c r="S1" s="199"/>
      <c r="T1" s="94"/>
      <c r="U1" s="94"/>
    </row>
    <row r="2" spans="1:21" s="3" customFormat="1" ht="28.5" customHeight="1">
      <c r="A2" s="200" t="s">
        <v>63</v>
      </c>
      <c r="B2" s="200"/>
      <c r="C2" s="200"/>
      <c r="D2" s="200"/>
      <c r="E2" s="200"/>
      <c r="F2" s="200"/>
      <c r="G2" s="200"/>
      <c r="H2" s="200"/>
      <c r="I2" s="200"/>
      <c r="J2" s="200"/>
      <c r="K2" s="200"/>
      <c r="L2" s="200"/>
      <c r="M2" s="200"/>
      <c r="N2" s="200"/>
      <c r="O2" s="200"/>
      <c r="P2" s="200"/>
      <c r="Q2" s="200"/>
      <c r="R2" s="200"/>
      <c r="S2" s="200"/>
      <c r="T2" s="95"/>
    </row>
    <row r="3" spans="1:21" s="1" customFormat="1" ht="22.5" customHeight="1">
      <c r="C3" s="4"/>
      <c r="D3" s="4"/>
      <c r="E3" s="4"/>
      <c r="F3" s="4"/>
      <c r="G3" s="4"/>
      <c r="H3" s="4"/>
      <c r="I3" s="4"/>
      <c r="J3" s="4"/>
      <c r="K3" s="4"/>
      <c r="L3" s="4"/>
      <c r="M3" s="5"/>
      <c r="N3" s="4"/>
      <c r="P3" s="5" t="s">
        <v>55</v>
      </c>
    </row>
    <row r="4" spans="1:21" s="1" customFormat="1" ht="19.5" customHeight="1">
      <c r="B4" s="1" t="s">
        <v>1</v>
      </c>
      <c r="C4" s="4"/>
      <c r="D4" s="4"/>
      <c r="E4" s="4"/>
      <c r="F4" s="4"/>
      <c r="G4" s="4"/>
      <c r="H4" s="4"/>
      <c r="I4" s="4"/>
      <c r="J4" s="4"/>
      <c r="K4" s="4"/>
      <c r="L4" s="4"/>
      <c r="M4" s="4"/>
      <c r="N4" s="4"/>
      <c r="O4" s="4"/>
      <c r="P4" s="6"/>
      <c r="Q4" s="6"/>
      <c r="R4" s="6"/>
      <c r="S4" s="6"/>
      <c r="T4" s="6"/>
    </row>
    <row r="5" spans="1:21" s="1" customFormat="1" ht="18" customHeight="1">
      <c r="B5" s="5" t="s">
        <v>2</v>
      </c>
      <c r="C5" s="5"/>
      <c r="D5" s="7"/>
      <c r="E5" s="7"/>
      <c r="G5" s="7"/>
      <c r="H5" s="7"/>
      <c r="I5" s="7"/>
      <c r="J5" s="7"/>
      <c r="K5" s="7"/>
      <c r="L5" s="7"/>
      <c r="M5" s="7"/>
      <c r="N5" s="7"/>
    </row>
    <row r="6" spans="1:21" s="1" customFormat="1" ht="18" customHeight="1">
      <c r="B6" s="1" t="s">
        <v>3</v>
      </c>
      <c r="C6" s="7"/>
      <c r="D6" s="7"/>
      <c r="E6" s="7"/>
      <c r="G6" s="7"/>
      <c r="H6" s="7"/>
      <c r="I6" s="7"/>
      <c r="J6" s="7"/>
      <c r="K6" s="7"/>
      <c r="L6" s="7"/>
      <c r="M6" s="7"/>
      <c r="N6" s="7"/>
    </row>
    <row r="7" spans="1:21" s="1" customFormat="1" ht="18" customHeight="1">
      <c r="C7" s="7"/>
      <c r="D7" s="7"/>
      <c r="E7" s="7"/>
      <c r="G7" s="7"/>
      <c r="H7" s="7"/>
      <c r="I7" s="201"/>
      <c r="J7" s="202"/>
      <c r="K7" s="8"/>
      <c r="L7" s="201" t="s">
        <v>64</v>
      </c>
      <c r="M7" s="202"/>
      <c r="N7" s="8" t="s">
        <v>4</v>
      </c>
    </row>
    <row r="8" spans="1:21" s="1" customFormat="1" ht="18" customHeight="1">
      <c r="C8" s="7"/>
      <c r="D8" s="7"/>
      <c r="E8" s="7"/>
      <c r="G8" s="7"/>
      <c r="I8" s="175"/>
      <c r="J8" s="202"/>
      <c r="K8" s="7"/>
      <c r="L8" s="96"/>
      <c r="M8" s="11"/>
      <c r="N8" s="7" t="s">
        <v>5</v>
      </c>
      <c r="O8" s="96"/>
      <c r="P8" s="12"/>
      <c r="Q8" s="12"/>
      <c r="R8" s="12"/>
      <c r="S8" s="12"/>
      <c r="T8" s="12"/>
    </row>
    <row r="9" spans="1:21" s="1" customFormat="1" ht="18" customHeight="1">
      <c r="C9" s="7"/>
      <c r="D9" s="7"/>
      <c r="E9" s="7"/>
      <c r="G9" s="7"/>
      <c r="I9" s="7"/>
      <c r="J9" s="13"/>
      <c r="K9" s="14"/>
      <c r="L9" s="96"/>
      <c r="M9" s="11"/>
      <c r="N9" s="14" t="s">
        <v>6</v>
      </c>
      <c r="O9" s="96"/>
      <c r="P9" s="12"/>
      <c r="Q9" s="12"/>
      <c r="R9" s="12"/>
      <c r="S9" s="12"/>
      <c r="T9" s="12"/>
    </row>
    <row r="10" spans="1:21" s="1" customFormat="1" ht="18" customHeight="1">
      <c r="E10" s="7"/>
      <c r="G10" s="7"/>
      <c r="H10" s="7"/>
      <c r="I10" s="7"/>
      <c r="J10" s="7"/>
      <c r="K10" s="7"/>
      <c r="L10" s="96"/>
      <c r="M10" s="5"/>
      <c r="N10" s="7" t="s">
        <v>7</v>
      </c>
      <c r="O10" s="96"/>
      <c r="P10" s="7"/>
      <c r="Q10" s="7"/>
      <c r="R10" s="7"/>
      <c r="S10" s="7" t="s">
        <v>8</v>
      </c>
      <c r="T10" s="7"/>
    </row>
    <row r="11" spans="1:21" s="1" customFormat="1" ht="18" customHeight="1">
      <c r="E11" s="7"/>
      <c r="G11" s="7"/>
      <c r="H11" s="7"/>
      <c r="I11" s="7"/>
      <c r="J11" s="7"/>
      <c r="K11" s="15"/>
      <c r="L11" s="10"/>
      <c r="M11" s="5"/>
      <c r="N11" s="129" t="s">
        <v>92</v>
      </c>
      <c r="P11" s="6"/>
      <c r="Q11" s="6"/>
      <c r="R11" s="6"/>
      <c r="S11" s="6"/>
      <c r="T11" s="6"/>
    </row>
    <row r="12" spans="1:21" s="1" customFormat="1" ht="18" customHeight="1">
      <c r="E12" s="7"/>
      <c r="G12" s="7"/>
      <c r="H12" s="7"/>
      <c r="J12" s="7"/>
      <c r="K12" s="16"/>
      <c r="L12" s="97"/>
      <c r="M12" s="5"/>
      <c r="N12" s="16" t="s">
        <v>9</v>
      </c>
      <c r="O12" s="97"/>
    </row>
    <row r="13" spans="1:21" s="1" customFormat="1" ht="18" customHeight="1">
      <c r="E13" s="7"/>
      <c r="G13" s="7"/>
      <c r="H13" s="7"/>
      <c r="J13" s="7"/>
      <c r="K13" s="17"/>
      <c r="L13" s="98"/>
      <c r="M13" s="5"/>
      <c r="N13" s="17" t="s">
        <v>10</v>
      </c>
      <c r="O13" s="98"/>
    </row>
    <row r="14" spans="1:21" s="1" customFormat="1" ht="15.75" customHeight="1">
      <c r="E14" s="7"/>
      <c r="G14" s="7"/>
      <c r="H14" s="7"/>
      <c r="J14" s="7"/>
      <c r="K14" s="18"/>
      <c r="L14" s="5"/>
      <c r="M14" s="5"/>
      <c r="N14" s="5"/>
      <c r="O14" s="5"/>
    </row>
    <row r="15" spans="1:21" s="1" customFormat="1" ht="19.5" customHeight="1">
      <c r="B15" s="198" t="s">
        <v>11</v>
      </c>
      <c r="C15" s="198"/>
      <c r="D15" s="198"/>
      <c r="E15" s="198"/>
      <c r="F15" s="198"/>
      <c r="G15" s="198"/>
      <c r="H15" s="198"/>
      <c r="I15" s="198"/>
      <c r="J15" s="198"/>
      <c r="K15" s="198"/>
      <c r="L15" s="198"/>
      <c r="M15" s="198"/>
      <c r="N15" s="198"/>
      <c r="O15" s="198"/>
      <c r="P15" s="198"/>
      <c r="Q15" s="198"/>
      <c r="R15" s="198"/>
      <c r="S15" s="198"/>
      <c r="T15" s="99"/>
    </row>
    <row r="16" spans="1:21" s="1" customFormat="1" ht="19.5" customHeight="1">
      <c r="B16" s="155" t="s">
        <v>96</v>
      </c>
      <c r="C16" s="156"/>
      <c r="D16" s="156"/>
      <c r="E16" s="156"/>
      <c r="F16" s="156"/>
      <c r="G16" s="156"/>
      <c r="H16" s="156"/>
      <c r="I16" s="156"/>
      <c r="J16" s="156"/>
      <c r="K16" s="156"/>
      <c r="L16" s="156"/>
      <c r="M16" s="156"/>
      <c r="N16" s="156"/>
      <c r="O16" s="156"/>
      <c r="P16" s="156"/>
      <c r="Q16" s="156"/>
      <c r="R16" s="156"/>
      <c r="S16" s="156"/>
      <c r="T16" s="99"/>
    </row>
    <row r="17" spans="2:20" s="1" customFormat="1" ht="19.5" customHeight="1">
      <c r="B17" s="137" t="s">
        <v>98</v>
      </c>
      <c r="C17" s="138"/>
      <c r="D17" s="138"/>
      <c r="E17" s="138"/>
      <c r="F17" s="138"/>
      <c r="G17" s="138"/>
      <c r="H17" s="138"/>
      <c r="I17" s="138"/>
      <c r="J17" s="138"/>
      <c r="K17" s="138"/>
      <c r="L17" s="138"/>
      <c r="M17" s="138"/>
      <c r="N17" s="138"/>
      <c r="O17" s="138"/>
      <c r="P17" s="138"/>
      <c r="Q17" s="138"/>
      <c r="R17" s="138"/>
      <c r="S17" s="138"/>
      <c r="T17" s="99"/>
    </row>
    <row r="18" spans="2:20" s="1" customFormat="1" ht="19.5" customHeight="1">
      <c r="B18" s="5"/>
      <c r="C18" s="4"/>
      <c r="D18" s="4"/>
      <c r="E18" s="4"/>
      <c r="F18" s="4"/>
      <c r="G18" s="4"/>
      <c r="H18" s="4"/>
      <c r="I18" s="4"/>
      <c r="J18" s="4"/>
      <c r="K18" s="4"/>
      <c r="L18" s="4"/>
      <c r="M18" s="4"/>
      <c r="N18" s="4"/>
      <c r="O18" s="4"/>
      <c r="P18" s="4"/>
      <c r="Q18" s="4"/>
      <c r="R18" s="4"/>
      <c r="S18" s="4"/>
      <c r="T18" s="4"/>
    </row>
    <row r="19" spans="2:20" s="1" customFormat="1" ht="19.5" customHeight="1">
      <c r="B19" s="174" t="s">
        <v>69</v>
      </c>
      <c r="C19" s="175"/>
      <c r="D19" s="175"/>
      <c r="E19" s="175"/>
      <c r="F19" s="175"/>
      <c r="G19" s="175"/>
      <c r="H19" s="175"/>
      <c r="I19" s="175"/>
      <c r="J19" s="175"/>
      <c r="K19" s="175"/>
      <c r="L19" s="175"/>
      <c r="M19" s="175"/>
      <c r="N19" s="175"/>
      <c r="O19" s="175"/>
      <c r="P19" s="175"/>
      <c r="Q19" s="175"/>
      <c r="R19" s="175"/>
      <c r="S19" s="175"/>
      <c r="T19" s="7"/>
    </row>
    <row r="20" spans="2:20" s="1" customFormat="1" ht="24.75" customHeight="1" thickBot="1">
      <c r="B20" s="81" t="s">
        <v>70</v>
      </c>
      <c r="C20" s="7"/>
      <c r="D20" s="7"/>
      <c r="E20" s="7"/>
      <c r="G20" s="7"/>
      <c r="H20" s="7"/>
      <c r="I20" s="7"/>
      <c r="J20" s="7"/>
      <c r="K20" s="7"/>
      <c r="L20" s="7"/>
      <c r="M20" s="7"/>
      <c r="N20" s="7"/>
    </row>
    <row r="21" spans="2:20" s="3" customFormat="1" ht="37.5" customHeight="1">
      <c r="B21" s="166" t="s">
        <v>12</v>
      </c>
      <c r="C21" s="167"/>
      <c r="D21" s="167"/>
      <c r="E21" s="167"/>
      <c r="F21" s="167"/>
      <c r="G21" s="167"/>
      <c r="H21" s="167"/>
      <c r="I21" s="167"/>
      <c r="J21" s="167"/>
      <c r="K21" s="167"/>
      <c r="L21" s="167"/>
      <c r="M21" s="167"/>
      <c r="N21" s="176" t="s">
        <v>71</v>
      </c>
      <c r="O21" s="177"/>
      <c r="P21" s="182" t="s">
        <v>72</v>
      </c>
      <c r="Q21" s="183"/>
      <c r="R21" s="184"/>
      <c r="S21" s="185" t="s">
        <v>91</v>
      </c>
      <c r="T21" s="100"/>
    </row>
    <row r="22" spans="2:20" s="3" customFormat="1" ht="19.5" customHeight="1">
      <c r="B22" s="188" t="s">
        <v>13</v>
      </c>
      <c r="C22" s="189"/>
      <c r="D22" s="188" t="s">
        <v>14</v>
      </c>
      <c r="E22" s="189" t="s">
        <v>15</v>
      </c>
      <c r="F22" s="188" t="s">
        <v>16</v>
      </c>
      <c r="G22" s="194"/>
      <c r="H22" s="188" t="s">
        <v>17</v>
      </c>
      <c r="I22" s="194"/>
      <c r="J22" s="166" t="s">
        <v>18</v>
      </c>
      <c r="K22" s="167"/>
      <c r="L22" s="167"/>
      <c r="M22" s="167"/>
      <c r="N22" s="178"/>
      <c r="O22" s="179"/>
      <c r="P22" s="168" t="s">
        <v>73</v>
      </c>
      <c r="Q22" s="169" t="s">
        <v>74</v>
      </c>
      <c r="R22" s="170" t="s">
        <v>75</v>
      </c>
      <c r="S22" s="186"/>
      <c r="T22" s="100"/>
    </row>
    <row r="23" spans="2:20" s="3" customFormat="1" ht="19.5" customHeight="1">
      <c r="B23" s="190"/>
      <c r="C23" s="191"/>
      <c r="D23" s="192"/>
      <c r="E23" s="193"/>
      <c r="F23" s="195"/>
      <c r="G23" s="196"/>
      <c r="H23" s="195"/>
      <c r="I23" s="196"/>
      <c r="J23" s="172" t="s">
        <v>76</v>
      </c>
      <c r="K23" s="173"/>
      <c r="L23" s="166" t="s">
        <v>19</v>
      </c>
      <c r="M23" s="167"/>
      <c r="N23" s="180"/>
      <c r="O23" s="181"/>
      <c r="P23" s="168"/>
      <c r="Q23" s="169"/>
      <c r="R23" s="171"/>
      <c r="S23" s="187"/>
      <c r="T23" s="100"/>
    </row>
    <row r="24" spans="2:20" s="3" customFormat="1" ht="18.75" customHeight="1">
      <c r="B24" s="161"/>
      <c r="C24" s="162"/>
      <c r="D24" s="101"/>
      <c r="E24" s="101"/>
      <c r="F24" s="163"/>
      <c r="G24" s="163"/>
      <c r="H24" s="163"/>
      <c r="I24" s="163"/>
      <c r="J24" s="163"/>
      <c r="K24" s="163"/>
      <c r="L24" s="163"/>
      <c r="M24" s="163"/>
      <c r="N24" s="164"/>
      <c r="O24" s="165"/>
      <c r="P24" s="102"/>
      <c r="Q24" s="103"/>
      <c r="R24" s="103"/>
      <c r="S24" s="132"/>
      <c r="T24" s="104"/>
    </row>
    <row r="25" spans="2:20" s="3" customFormat="1" ht="18.75" customHeight="1">
      <c r="B25" s="159"/>
      <c r="C25" s="160"/>
      <c r="D25" s="106"/>
      <c r="E25" s="106"/>
      <c r="F25" s="154"/>
      <c r="G25" s="154"/>
      <c r="H25" s="154"/>
      <c r="I25" s="154"/>
      <c r="J25" s="154"/>
      <c r="K25" s="154"/>
      <c r="L25" s="154"/>
      <c r="M25" s="154"/>
      <c r="N25" s="157"/>
      <c r="O25" s="158"/>
      <c r="P25" s="108"/>
      <c r="Q25" s="19"/>
      <c r="R25" s="19"/>
      <c r="S25" s="133"/>
      <c r="T25" s="109"/>
    </row>
    <row r="26" spans="2:20" s="3" customFormat="1" ht="18.75" customHeight="1">
      <c r="B26" s="159"/>
      <c r="C26" s="160"/>
      <c r="D26" s="106"/>
      <c r="E26" s="106"/>
      <c r="F26" s="154"/>
      <c r="G26" s="154"/>
      <c r="H26" s="154"/>
      <c r="I26" s="154"/>
      <c r="J26" s="154"/>
      <c r="K26" s="154"/>
      <c r="L26" s="154"/>
      <c r="M26" s="154"/>
      <c r="N26" s="157"/>
      <c r="O26" s="158"/>
      <c r="P26" s="110"/>
      <c r="Q26" s="111"/>
      <c r="R26" s="112"/>
      <c r="S26" s="133"/>
      <c r="T26" s="113"/>
    </row>
    <row r="27" spans="2:20" s="3" customFormat="1" ht="18.75" customHeight="1">
      <c r="B27" s="106"/>
      <c r="C27" s="105"/>
      <c r="D27" s="105"/>
      <c r="E27" s="114"/>
      <c r="F27" s="154"/>
      <c r="G27" s="154"/>
      <c r="H27" s="154"/>
      <c r="I27" s="154"/>
      <c r="J27" s="154"/>
      <c r="K27" s="154"/>
      <c r="L27" s="154"/>
      <c r="M27" s="154"/>
      <c r="N27" s="107"/>
      <c r="O27" s="131"/>
      <c r="P27" s="110"/>
      <c r="Q27" s="111"/>
      <c r="R27" s="111"/>
      <c r="S27" s="133"/>
      <c r="T27" s="113"/>
    </row>
    <row r="28" spans="2:20" s="3" customFormat="1" ht="18.75" customHeight="1">
      <c r="B28" s="106"/>
      <c r="C28" s="105"/>
      <c r="D28" s="105"/>
      <c r="E28" s="114"/>
      <c r="F28" s="154"/>
      <c r="G28" s="154"/>
      <c r="H28" s="154"/>
      <c r="I28" s="154"/>
      <c r="J28" s="154"/>
      <c r="K28" s="154"/>
      <c r="L28" s="154"/>
      <c r="M28" s="154"/>
      <c r="N28" s="107"/>
      <c r="O28" s="131"/>
      <c r="P28" s="110"/>
      <c r="Q28" s="111"/>
      <c r="R28" s="111"/>
      <c r="S28" s="133"/>
      <c r="T28" s="113"/>
    </row>
    <row r="29" spans="2:20" s="3" customFormat="1" ht="27" customHeight="1" thickBot="1">
      <c r="B29" s="203" t="s">
        <v>93</v>
      </c>
      <c r="C29" s="204"/>
      <c r="D29" s="204"/>
      <c r="E29" s="205"/>
      <c r="F29" s="147"/>
      <c r="G29" s="148"/>
      <c r="H29" s="206"/>
      <c r="I29" s="207"/>
      <c r="J29" s="208">
        <f>SUM(J24:J28)</f>
        <v>0</v>
      </c>
      <c r="K29" s="209"/>
      <c r="L29" s="208">
        <f>SUM(L24:L28)</f>
        <v>0</v>
      </c>
      <c r="M29" s="209"/>
      <c r="N29" s="208"/>
      <c r="O29" s="210"/>
      <c r="P29" s="134"/>
      <c r="Q29" s="135"/>
      <c r="R29" s="135"/>
      <c r="S29" s="136"/>
      <c r="T29" s="109"/>
    </row>
    <row r="30" spans="2:20" s="3" customFormat="1" ht="20.100000000000001" hidden="1" customHeight="1">
      <c r="B30" s="115" t="s">
        <v>21</v>
      </c>
      <c r="C30" s="116" t="s">
        <v>22</v>
      </c>
      <c r="D30" s="117" t="s">
        <v>23</v>
      </c>
      <c r="E30" s="116" t="s">
        <v>24</v>
      </c>
      <c r="F30" s="118">
        <v>1223</v>
      </c>
      <c r="G30" s="119" t="s">
        <v>25</v>
      </c>
      <c r="H30" s="120" t="s">
        <v>22</v>
      </c>
      <c r="I30" s="120">
        <v>87</v>
      </c>
      <c r="J30" s="121" t="s">
        <v>26</v>
      </c>
      <c r="K30" s="120" t="s">
        <v>24</v>
      </c>
      <c r="L30" s="122"/>
      <c r="M30" s="122"/>
      <c r="N30" s="122"/>
      <c r="O30" s="123">
        <v>1200</v>
      </c>
      <c r="P30" s="124" t="s">
        <v>27</v>
      </c>
      <c r="Q30" s="109"/>
      <c r="R30" s="109"/>
      <c r="S30" s="109"/>
      <c r="T30" s="109"/>
    </row>
    <row r="31" spans="2:20" s="3" customFormat="1" ht="20.100000000000001" hidden="1" customHeight="1">
      <c r="B31" s="22" t="s">
        <v>21</v>
      </c>
      <c r="C31" s="23" t="s">
        <v>22</v>
      </c>
      <c r="D31" s="24" t="s">
        <v>28</v>
      </c>
      <c r="E31" s="23" t="s">
        <v>24</v>
      </c>
      <c r="F31" s="25">
        <v>1020</v>
      </c>
      <c r="G31" s="26" t="s">
        <v>25</v>
      </c>
      <c r="H31" s="21" t="s">
        <v>22</v>
      </c>
      <c r="I31" s="21">
        <v>87</v>
      </c>
      <c r="J31" s="27" t="s">
        <v>29</v>
      </c>
      <c r="K31" s="21" t="s">
        <v>24</v>
      </c>
      <c r="L31" s="28"/>
      <c r="M31" s="28"/>
      <c r="N31" s="28"/>
      <c r="O31" s="29">
        <v>995</v>
      </c>
      <c r="P31" s="30" t="s">
        <v>27</v>
      </c>
      <c r="Q31" s="109"/>
      <c r="R31" s="109"/>
      <c r="S31" s="109"/>
      <c r="T31" s="109"/>
    </row>
    <row r="32" spans="2:20" s="3" customFormat="1" ht="20.100000000000001" hidden="1" customHeight="1">
      <c r="B32" s="31" t="s">
        <v>21</v>
      </c>
      <c r="C32" s="32" t="s">
        <v>22</v>
      </c>
      <c r="D32" s="33" t="s">
        <v>30</v>
      </c>
      <c r="E32" s="32" t="s">
        <v>24</v>
      </c>
      <c r="F32" s="34">
        <v>1020</v>
      </c>
      <c r="G32" s="35" t="s">
        <v>25</v>
      </c>
      <c r="H32" s="36" t="s">
        <v>22</v>
      </c>
      <c r="I32" s="36">
        <v>87</v>
      </c>
      <c r="J32" s="37" t="s">
        <v>31</v>
      </c>
      <c r="K32" s="36" t="s">
        <v>24</v>
      </c>
      <c r="L32" s="38"/>
      <c r="M32" s="38"/>
      <c r="N32" s="38"/>
      <c r="O32" s="39">
        <v>1490</v>
      </c>
      <c r="P32" s="40" t="s">
        <v>27</v>
      </c>
      <c r="Q32" s="109"/>
      <c r="R32" s="109"/>
      <c r="S32" s="109"/>
      <c r="T32" s="109"/>
    </row>
    <row r="33" spans="2:20" s="3" customFormat="1" ht="20.100000000000001" hidden="1" customHeight="1">
      <c r="B33" s="41"/>
      <c r="C33" s="32" t="s">
        <v>22</v>
      </c>
      <c r="D33" s="33" t="s">
        <v>32</v>
      </c>
      <c r="E33" s="32" t="s">
        <v>24</v>
      </c>
      <c r="F33" s="34">
        <v>510</v>
      </c>
      <c r="G33" s="42"/>
      <c r="H33" s="43"/>
      <c r="I33" s="43"/>
      <c r="J33" s="44"/>
      <c r="K33" s="43"/>
      <c r="L33" s="45"/>
      <c r="M33" s="45"/>
      <c r="N33" s="45"/>
      <c r="O33" s="46"/>
      <c r="P33" s="47"/>
      <c r="Q33" s="109"/>
      <c r="R33" s="109"/>
      <c r="S33" s="109"/>
      <c r="T33" s="109"/>
    </row>
    <row r="34" spans="2:20" s="3" customFormat="1" ht="20.100000000000001" hidden="1" customHeight="1">
      <c r="B34" s="48"/>
      <c r="C34" s="49" t="s">
        <v>20</v>
      </c>
      <c r="D34" s="50"/>
      <c r="E34" s="49"/>
      <c r="F34" s="51">
        <f>SUBTOTAL(9,F32:F33)</f>
        <v>1530</v>
      </c>
      <c r="G34" s="52"/>
      <c r="H34" s="20" t="s">
        <v>20</v>
      </c>
      <c r="I34" s="20"/>
      <c r="J34" s="53"/>
      <c r="K34" s="20"/>
      <c r="L34" s="54"/>
      <c r="M34" s="54"/>
      <c r="N34" s="54"/>
      <c r="O34" s="55">
        <f>SUBTOTAL(9,O32:O33)</f>
        <v>1490</v>
      </c>
      <c r="P34" s="56"/>
      <c r="Q34" s="109"/>
      <c r="R34" s="109"/>
      <c r="S34" s="109"/>
      <c r="T34" s="109"/>
    </row>
    <row r="35" spans="2:20" s="3" customFormat="1" ht="20.100000000000001" hidden="1" customHeight="1">
      <c r="B35" s="31" t="s">
        <v>21</v>
      </c>
      <c r="C35" s="32" t="s">
        <v>22</v>
      </c>
      <c r="D35" s="33" t="s">
        <v>33</v>
      </c>
      <c r="E35" s="32" t="s">
        <v>24</v>
      </c>
      <c r="F35" s="34">
        <v>205</v>
      </c>
      <c r="G35" s="35" t="s">
        <v>25</v>
      </c>
      <c r="H35" s="36" t="s">
        <v>22</v>
      </c>
      <c r="I35" s="36">
        <v>87</v>
      </c>
      <c r="J35" s="37" t="s">
        <v>34</v>
      </c>
      <c r="K35" s="36" t="s">
        <v>24</v>
      </c>
      <c r="L35" s="38"/>
      <c r="M35" s="38"/>
      <c r="N35" s="38"/>
      <c r="O35" s="39">
        <v>995</v>
      </c>
      <c r="P35" s="57" t="s">
        <v>27</v>
      </c>
      <c r="Q35" s="109"/>
      <c r="R35" s="109"/>
      <c r="S35" s="109"/>
      <c r="T35" s="109"/>
    </row>
    <row r="36" spans="2:20" s="3" customFormat="1" ht="20.100000000000001" hidden="1" customHeight="1">
      <c r="B36" s="58"/>
      <c r="C36" s="32" t="s">
        <v>22</v>
      </c>
      <c r="D36" s="33" t="s">
        <v>35</v>
      </c>
      <c r="E36" s="32" t="s">
        <v>24</v>
      </c>
      <c r="F36" s="34">
        <v>100</v>
      </c>
      <c r="G36" s="59"/>
      <c r="H36" s="60"/>
      <c r="I36" s="60"/>
      <c r="J36" s="61"/>
      <c r="K36" s="60"/>
      <c r="L36" s="62"/>
      <c r="M36" s="62"/>
      <c r="N36" s="62"/>
      <c r="O36" s="63"/>
      <c r="P36" s="64"/>
      <c r="Q36" s="109"/>
      <c r="R36" s="109"/>
      <c r="S36" s="109"/>
      <c r="T36" s="109"/>
    </row>
    <row r="37" spans="2:20" s="3" customFormat="1" ht="20.100000000000001" hidden="1" customHeight="1">
      <c r="B37" s="58"/>
      <c r="C37" s="32" t="s">
        <v>22</v>
      </c>
      <c r="D37" s="33" t="s">
        <v>36</v>
      </c>
      <c r="E37" s="32" t="s">
        <v>24</v>
      </c>
      <c r="F37" s="34">
        <v>205</v>
      </c>
      <c r="G37" s="59"/>
      <c r="H37" s="60"/>
      <c r="I37" s="60"/>
      <c r="J37" s="61"/>
      <c r="K37" s="60"/>
      <c r="L37" s="62"/>
      <c r="M37" s="62"/>
      <c r="N37" s="62"/>
      <c r="O37" s="63"/>
      <c r="P37" s="64"/>
      <c r="Q37" s="109"/>
      <c r="R37" s="109"/>
      <c r="S37" s="109"/>
      <c r="T37" s="109"/>
    </row>
    <row r="38" spans="2:20" s="3" customFormat="1" ht="20.100000000000001" hidden="1" customHeight="1">
      <c r="B38" s="41"/>
      <c r="C38" s="32" t="s">
        <v>22</v>
      </c>
      <c r="D38" s="33" t="s">
        <v>37</v>
      </c>
      <c r="E38" s="32" t="s">
        <v>24</v>
      </c>
      <c r="F38" s="34">
        <v>510</v>
      </c>
      <c r="G38" s="42"/>
      <c r="H38" s="43"/>
      <c r="I38" s="43"/>
      <c r="J38" s="44"/>
      <c r="K38" s="43"/>
      <c r="L38" s="45"/>
      <c r="M38" s="45"/>
      <c r="N38" s="45"/>
      <c r="O38" s="46"/>
      <c r="P38" s="47"/>
      <c r="Q38" s="109"/>
      <c r="R38" s="109"/>
      <c r="S38" s="109"/>
      <c r="T38" s="109"/>
    </row>
    <row r="39" spans="2:20" s="3" customFormat="1" ht="20.100000000000001" hidden="1" customHeight="1">
      <c r="B39" s="48"/>
      <c r="C39" s="49" t="s">
        <v>20</v>
      </c>
      <c r="D39" s="50"/>
      <c r="E39" s="49"/>
      <c r="F39" s="51">
        <f>SUBTOTAL(9,F35:F38)</f>
        <v>1020</v>
      </c>
      <c r="G39" s="52"/>
      <c r="H39" s="20" t="s">
        <v>20</v>
      </c>
      <c r="I39" s="20"/>
      <c r="J39" s="53"/>
      <c r="K39" s="20"/>
      <c r="L39" s="54"/>
      <c r="M39" s="54"/>
      <c r="N39" s="54"/>
      <c r="O39" s="55">
        <f>SUBTOTAL(9,O35:O38)</f>
        <v>995</v>
      </c>
      <c r="P39" s="56"/>
      <c r="Q39" s="109"/>
      <c r="R39" s="109"/>
      <c r="S39" s="109"/>
      <c r="T39" s="109"/>
    </row>
    <row r="40" spans="2:20" s="3" customFormat="1" ht="20.100000000000001" hidden="1" customHeight="1">
      <c r="B40" s="22" t="s">
        <v>21</v>
      </c>
      <c r="C40" s="23" t="s">
        <v>22</v>
      </c>
      <c r="D40" s="24" t="s">
        <v>38</v>
      </c>
      <c r="E40" s="23" t="s">
        <v>24</v>
      </c>
      <c r="F40" s="25">
        <v>1020</v>
      </c>
      <c r="G40" s="26" t="s">
        <v>25</v>
      </c>
      <c r="H40" s="21" t="s">
        <v>22</v>
      </c>
      <c r="I40" s="21">
        <v>87</v>
      </c>
      <c r="J40" s="27" t="s">
        <v>39</v>
      </c>
      <c r="K40" s="21" t="s">
        <v>24</v>
      </c>
      <c r="L40" s="28"/>
      <c r="M40" s="28"/>
      <c r="N40" s="28"/>
      <c r="O40" s="29">
        <v>995</v>
      </c>
      <c r="P40" s="30" t="s">
        <v>27</v>
      </c>
      <c r="Q40" s="109"/>
      <c r="R40" s="109"/>
      <c r="S40" s="109"/>
      <c r="T40" s="109"/>
    </row>
    <row r="41" spans="2:20" s="3" customFormat="1" ht="20.100000000000001" hidden="1" customHeight="1">
      <c r="B41" s="22" t="s">
        <v>21</v>
      </c>
      <c r="C41" s="23" t="s">
        <v>22</v>
      </c>
      <c r="D41" s="24" t="s">
        <v>40</v>
      </c>
      <c r="E41" s="23" t="s">
        <v>24</v>
      </c>
      <c r="F41" s="25">
        <v>1020</v>
      </c>
      <c r="G41" s="26" t="s">
        <v>25</v>
      </c>
      <c r="H41" s="21" t="s">
        <v>22</v>
      </c>
      <c r="I41" s="21">
        <v>87</v>
      </c>
      <c r="J41" s="27" t="s">
        <v>41</v>
      </c>
      <c r="K41" s="21" t="s">
        <v>24</v>
      </c>
      <c r="L41" s="28"/>
      <c r="M41" s="28"/>
      <c r="N41" s="28"/>
      <c r="O41" s="29">
        <v>995</v>
      </c>
      <c r="P41" s="30" t="s">
        <v>27</v>
      </c>
      <c r="Q41" s="109"/>
      <c r="R41" s="109"/>
      <c r="S41" s="109"/>
      <c r="T41" s="109"/>
    </row>
    <row r="42" spans="2:20" s="3" customFormat="1" ht="20.100000000000001" hidden="1" customHeight="1">
      <c r="B42" s="58"/>
      <c r="C42" s="65"/>
      <c r="D42" s="66"/>
      <c r="E42" s="65"/>
      <c r="F42" s="67"/>
      <c r="G42" s="59"/>
      <c r="H42" s="60"/>
      <c r="I42" s="60"/>
      <c r="J42" s="61"/>
      <c r="K42" s="60"/>
      <c r="L42" s="62"/>
      <c r="M42" s="62"/>
      <c r="N42" s="62"/>
      <c r="O42" s="63"/>
      <c r="P42" s="64"/>
      <c r="Q42" s="109"/>
      <c r="R42" s="109"/>
      <c r="S42" s="109"/>
      <c r="T42" s="109"/>
    </row>
    <row r="43" spans="2:20" s="3" customFormat="1" ht="20.100000000000001" hidden="1" customHeight="1">
      <c r="B43" s="68"/>
      <c r="C43" s="69"/>
      <c r="D43" s="70"/>
      <c r="E43" s="69"/>
      <c r="F43" s="71">
        <f>SUBTOTAL(9,F30:F41)</f>
        <v>6833</v>
      </c>
      <c r="G43" s="72"/>
      <c r="H43" s="69"/>
      <c r="I43" s="73">
        <f>COUNT(I24:I41)</f>
        <v>6</v>
      </c>
      <c r="J43" s="70"/>
      <c r="K43" s="69"/>
      <c r="L43" s="74"/>
      <c r="M43" s="74"/>
      <c r="N43" s="74"/>
      <c r="O43" s="75">
        <f>SUBTOTAL(9,O30:O41)</f>
        <v>6670</v>
      </c>
      <c r="P43" s="76"/>
      <c r="Q43" s="125"/>
      <c r="R43" s="125"/>
      <c r="S43" s="125"/>
      <c r="T43" s="125"/>
    </row>
    <row r="44" spans="2:20" s="3" customFormat="1" ht="5.25" customHeight="1">
      <c r="C44" s="2"/>
      <c r="D44" s="2"/>
      <c r="E44" s="2"/>
      <c r="G44" s="2"/>
      <c r="H44" s="2"/>
      <c r="I44" s="2"/>
      <c r="J44" s="2"/>
      <c r="K44" s="2"/>
      <c r="L44" s="2"/>
      <c r="M44" s="2"/>
      <c r="N44" s="2"/>
    </row>
    <row r="45" spans="2:20" s="1" customFormat="1" ht="18" customHeight="1">
      <c r="B45" s="1" t="s">
        <v>42</v>
      </c>
      <c r="C45" s="7"/>
      <c r="D45" s="7"/>
      <c r="E45" s="7"/>
      <c r="G45" s="7"/>
      <c r="H45" s="7"/>
      <c r="I45" s="7"/>
      <c r="J45" s="7"/>
      <c r="K45" s="7"/>
      <c r="L45" s="7"/>
      <c r="M45" s="7"/>
      <c r="N45" s="7"/>
    </row>
    <row r="46" spans="2:20" s="1" customFormat="1" ht="18" customHeight="1">
      <c r="B46" s="1" t="s">
        <v>43</v>
      </c>
      <c r="C46" s="7"/>
      <c r="D46" s="7"/>
      <c r="E46" s="7"/>
      <c r="G46" s="81" t="s">
        <v>100</v>
      </c>
      <c r="H46" s="7"/>
      <c r="I46" s="7"/>
      <c r="J46" s="7"/>
      <c r="K46" s="7"/>
      <c r="L46" s="7"/>
      <c r="M46" s="7"/>
      <c r="N46" s="7"/>
    </row>
    <row r="47" spans="2:20" s="1" customFormat="1" ht="18" hidden="1" customHeight="1">
      <c r="B47" s="1" t="s">
        <v>44</v>
      </c>
      <c r="C47" s="7"/>
      <c r="D47" s="7"/>
      <c r="F47" s="77" t="s">
        <v>87</v>
      </c>
      <c r="G47" s="7"/>
      <c r="H47" s="7"/>
      <c r="I47" s="7"/>
      <c r="J47" s="7"/>
      <c r="K47" s="91" t="s">
        <v>88</v>
      </c>
      <c r="L47" s="7"/>
      <c r="M47" s="7"/>
      <c r="N47" s="7"/>
    </row>
    <row r="48" spans="2:20" s="1" customFormat="1" ht="18" customHeight="1">
      <c r="B48" s="1" t="s">
        <v>45</v>
      </c>
      <c r="C48" s="7"/>
      <c r="D48" s="7"/>
      <c r="F48" s="78"/>
      <c r="G48" s="130" t="s">
        <v>94</v>
      </c>
      <c r="H48" s="78"/>
      <c r="I48" s="7"/>
      <c r="J48" s="7"/>
      <c r="K48" s="7"/>
      <c r="L48" s="7"/>
      <c r="M48" s="7"/>
      <c r="N48" s="7"/>
    </row>
    <row r="49" spans="2:20" s="1" customFormat="1" ht="18" customHeight="1">
      <c r="B49" s="1" t="s">
        <v>46</v>
      </c>
      <c r="C49" s="7"/>
      <c r="D49" s="7"/>
      <c r="F49" s="9"/>
      <c r="G49" s="5" t="s">
        <v>89</v>
      </c>
      <c r="H49" s="9"/>
      <c r="I49" s="7"/>
      <c r="J49" s="7"/>
      <c r="K49" s="7"/>
      <c r="L49" s="7"/>
      <c r="M49" s="7"/>
      <c r="N49" s="7"/>
    </row>
    <row r="50" spans="2:20" s="1" customFormat="1" ht="18" customHeight="1">
      <c r="B50" s="1" t="s">
        <v>47</v>
      </c>
      <c r="C50" s="7"/>
      <c r="D50" s="7"/>
      <c r="F50" s="7"/>
      <c r="G50" s="7" t="s">
        <v>48</v>
      </c>
      <c r="H50" s="7"/>
      <c r="I50" s="7"/>
      <c r="J50" s="7"/>
      <c r="K50" s="7"/>
      <c r="L50" s="7"/>
      <c r="M50" s="7"/>
      <c r="N50" s="7"/>
    </row>
    <row r="51" spans="2:20" s="79" customFormat="1" ht="29.25" customHeight="1">
      <c r="B51" s="90" t="s">
        <v>49</v>
      </c>
      <c r="C51" s="80"/>
      <c r="D51" s="80"/>
      <c r="E51" s="80"/>
      <c r="G51" s="92"/>
      <c r="H51" s="93"/>
      <c r="I51" s="152" t="s">
        <v>50</v>
      </c>
      <c r="J51" s="152"/>
      <c r="K51" s="152"/>
      <c r="L51" s="152"/>
      <c r="M51" s="152"/>
      <c r="N51" s="152"/>
      <c r="O51" s="152"/>
      <c r="P51" s="152"/>
      <c r="Q51" s="152"/>
      <c r="R51" s="152"/>
      <c r="S51" s="152"/>
      <c r="T51" s="126"/>
    </row>
    <row r="52" spans="2:20" s="79" customFormat="1" ht="19.5" customHeight="1">
      <c r="B52" s="153" t="s">
        <v>61</v>
      </c>
      <c r="C52" s="153"/>
      <c r="D52" s="153"/>
      <c r="E52" s="153"/>
      <c r="F52" s="153"/>
      <c r="G52" s="153"/>
      <c r="H52" s="153"/>
      <c r="I52" s="153"/>
      <c r="J52" s="153"/>
      <c r="K52" s="153"/>
      <c r="L52" s="153"/>
      <c r="M52" s="153"/>
      <c r="N52" s="153"/>
      <c r="O52" s="153"/>
      <c r="P52" s="153"/>
      <c r="Q52" s="153"/>
      <c r="R52" s="153"/>
      <c r="S52" s="153"/>
      <c r="T52" s="127"/>
    </row>
    <row r="53" spans="2:20" s="79" customFormat="1" ht="19.5" customHeight="1">
      <c r="B53" s="153" t="s">
        <v>90</v>
      </c>
      <c r="C53" s="153"/>
      <c r="D53" s="153"/>
      <c r="E53" s="153"/>
      <c r="F53" s="153"/>
      <c r="G53" s="153"/>
      <c r="H53" s="153"/>
      <c r="I53" s="153"/>
      <c r="J53" s="153"/>
      <c r="K53" s="153"/>
      <c r="L53" s="153"/>
      <c r="M53" s="153"/>
      <c r="N53" s="153"/>
      <c r="O53" s="153"/>
      <c r="P53" s="153"/>
      <c r="Q53" s="153"/>
      <c r="R53" s="153"/>
      <c r="S53" s="153"/>
      <c r="T53" s="127"/>
    </row>
    <row r="54" spans="2:20" s="79" customFormat="1" ht="19.5" customHeight="1">
      <c r="B54" s="81" t="s">
        <v>51</v>
      </c>
      <c r="C54" s="82"/>
      <c r="D54" s="82"/>
      <c r="E54" s="82"/>
      <c r="F54" s="82"/>
      <c r="G54" s="82"/>
      <c r="H54" s="82"/>
      <c r="I54" s="82"/>
      <c r="J54" s="82"/>
      <c r="K54" s="82"/>
      <c r="L54" s="82"/>
      <c r="M54" s="7"/>
      <c r="N54" s="7"/>
      <c r="O54" s="1"/>
      <c r="P54" s="1"/>
      <c r="Q54" s="1"/>
      <c r="R54" s="1"/>
      <c r="S54" s="1"/>
      <c r="T54" s="1"/>
    </row>
    <row r="55" spans="2:20" s="79" customFormat="1" ht="15.75">
      <c r="B55" s="143" t="s">
        <v>56</v>
      </c>
      <c r="C55" s="143"/>
      <c r="D55" s="143"/>
      <c r="E55" s="143"/>
      <c r="F55" s="143"/>
      <c r="G55" s="143"/>
      <c r="H55" s="143"/>
      <c r="I55" s="143"/>
      <c r="J55" s="143"/>
      <c r="K55" s="143"/>
      <c r="L55" s="143"/>
      <c r="M55" s="143"/>
      <c r="N55" s="143"/>
      <c r="O55" s="143"/>
      <c r="P55" s="143"/>
      <c r="Q55" s="143"/>
      <c r="R55" s="143"/>
      <c r="S55" s="143"/>
      <c r="T55" s="128"/>
    </row>
    <row r="56" spans="2:20" s="79" customFormat="1" ht="15.75">
      <c r="B56" s="143" t="s">
        <v>62</v>
      </c>
      <c r="C56" s="143"/>
      <c r="D56" s="143"/>
      <c r="E56" s="143"/>
      <c r="F56" s="143"/>
      <c r="G56" s="143"/>
      <c r="H56" s="143"/>
      <c r="I56" s="143"/>
      <c r="J56" s="143"/>
      <c r="K56" s="143"/>
      <c r="L56" s="143"/>
      <c r="M56" s="143"/>
      <c r="N56" s="143"/>
      <c r="O56" s="143"/>
      <c r="P56" s="143"/>
      <c r="Q56" s="143"/>
      <c r="R56" s="143"/>
      <c r="S56" s="143"/>
      <c r="T56" s="128"/>
    </row>
    <row r="57" spans="2:20" s="79" customFormat="1" ht="15.75">
      <c r="B57" s="143" t="s">
        <v>52</v>
      </c>
      <c r="C57" s="143"/>
      <c r="D57" s="143"/>
      <c r="E57" s="143"/>
      <c r="F57" s="143"/>
      <c r="G57" s="143"/>
      <c r="H57" s="143"/>
      <c r="I57" s="143"/>
      <c r="J57" s="143"/>
      <c r="K57" s="143"/>
      <c r="L57" s="143"/>
      <c r="M57" s="143"/>
      <c r="N57" s="143"/>
      <c r="O57" s="143"/>
      <c r="P57" s="143"/>
      <c r="Q57" s="143"/>
      <c r="R57" s="143"/>
      <c r="S57" s="143"/>
      <c r="T57" s="128"/>
    </row>
    <row r="58" spans="2:20" s="79" customFormat="1" ht="15.75">
      <c r="B58" s="128" t="s">
        <v>53</v>
      </c>
      <c r="C58" s="128"/>
      <c r="D58" s="128"/>
      <c r="E58" s="128"/>
      <c r="F58" s="128"/>
      <c r="G58" s="128"/>
      <c r="H58" s="128"/>
      <c r="I58" s="128"/>
      <c r="J58" s="128"/>
      <c r="K58" s="128"/>
      <c r="L58" s="128"/>
      <c r="M58" s="128"/>
      <c r="N58" s="128"/>
      <c r="O58" s="128"/>
      <c r="P58" s="128"/>
      <c r="Q58" s="128"/>
      <c r="R58" s="128"/>
      <c r="S58" s="128"/>
      <c r="T58" s="128"/>
    </row>
    <row r="59" spans="2:20" s="1" customFormat="1" ht="19.5" customHeight="1">
      <c r="B59" s="1" t="s">
        <v>54</v>
      </c>
      <c r="C59" s="7"/>
      <c r="D59" s="7"/>
      <c r="E59" s="7"/>
      <c r="G59" s="7"/>
      <c r="H59" s="7"/>
      <c r="I59" s="7"/>
      <c r="J59" s="7"/>
      <c r="K59" s="7"/>
      <c r="L59" s="7"/>
      <c r="M59" s="7"/>
      <c r="N59" s="7"/>
    </row>
    <row r="60" spans="2:20" s="1" customFormat="1" ht="19.5" customHeight="1">
      <c r="B60" s="88" t="s">
        <v>57</v>
      </c>
      <c r="C60" s="84"/>
      <c r="D60" s="7"/>
      <c r="F60" s="5"/>
      <c r="G60" s="7"/>
      <c r="H60" s="7"/>
      <c r="I60" s="7"/>
      <c r="J60" s="7"/>
      <c r="K60" s="7"/>
      <c r="L60" s="7"/>
      <c r="M60" s="7"/>
      <c r="N60" s="7"/>
    </row>
    <row r="61" spans="2:20" s="1" customFormat="1" ht="19.5" customHeight="1">
      <c r="B61" s="89" t="s">
        <v>59</v>
      </c>
      <c r="C61" s="85"/>
      <c r="D61" s="7"/>
      <c r="F61" s="5"/>
      <c r="G61" s="7"/>
      <c r="H61" s="7"/>
      <c r="I61" s="7"/>
      <c r="J61" s="7"/>
      <c r="K61" s="7"/>
      <c r="L61" s="7"/>
      <c r="M61" s="7"/>
      <c r="N61" s="7"/>
    </row>
    <row r="62" spans="2:20" s="1" customFormat="1" ht="19.5" customHeight="1">
      <c r="B62" s="88" t="s">
        <v>58</v>
      </c>
      <c r="C62" s="85"/>
      <c r="D62" s="7"/>
      <c r="F62" s="5"/>
      <c r="G62" s="7"/>
      <c r="H62" s="7"/>
      <c r="I62" s="7"/>
      <c r="J62" s="7"/>
      <c r="K62" s="7"/>
      <c r="L62" s="7"/>
      <c r="M62" s="7"/>
      <c r="N62" s="7"/>
    </row>
    <row r="63" spans="2:20" s="1" customFormat="1" ht="15.75" customHeight="1">
      <c r="B63" s="89" t="s">
        <v>60</v>
      </c>
      <c r="C63" s="85"/>
      <c r="D63" s="7"/>
      <c r="F63" s="5"/>
      <c r="G63" s="7"/>
      <c r="H63" s="7"/>
      <c r="I63" s="7"/>
      <c r="J63" s="7"/>
      <c r="K63" s="7"/>
      <c r="L63" s="7"/>
      <c r="M63" s="7"/>
      <c r="N63" s="7"/>
    </row>
    <row r="64" spans="2:20" s="1" customFormat="1" ht="15.75" customHeight="1">
      <c r="B64" s="83"/>
      <c r="C64" s="85"/>
      <c r="D64" s="7"/>
      <c r="F64" s="5"/>
      <c r="G64" s="7"/>
      <c r="H64" s="7"/>
      <c r="I64" s="7"/>
      <c r="J64" s="7"/>
      <c r="K64" s="7"/>
      <c r="L64" s="7"/>
      <c r="M64" s="7"/>
      <c r="N64" s="7"/>
    </row>
    <row r="65" spans="2:14" s="3" customFormat="1" ht="16.5" customHeight="1">
      <c r="B65" s="139" t="s">
        <v>107</v>
      </c>
      <c r="C65" s="2"/>
      <c r="D65" s="2"/>
      <c r="E65" s="2"/>
      <c r="G65" s="2"/>
      <c r="H65" s="2"/>
      <c r="I65" s="2"/>
      <c r="J65" s="2"/>
      <c r="K65" s="2"/>
      <c r="L65" s="2"/>
      <c r="M65" s="2"/>
      <c r="N65" s="2"/>
    </row>
    <row r="66" spans="2:14" s="3" customFormat="1" ht="16.5" customHeight="1">
      <c r="B66" s="140" t="s">
        <v>101</v>
      </c>
      <c r="C66" s="2"/>
      <c r="D66" s="2"/>
      <c r="E66" s="2"/>
      <c r="G66" s="2"/>
      <c r="H66" s="2"/>
      <c r="I66" s="2"/>
      <c r="J66" s="2"/>
      <c r="K66" s="2"/>
      <c r="L66" s="2"/>
      <c r="M66" s="2"/>
      <c r="N66" s="2"/>
    </row>
    <row r="67" spans="2:14" s="3" customFormat="1" ht="16.5" customHeight="1">
      <c r="B67" s="141" t="s">
        <v>106</v>
      </c>
      <c r="C67" s="2"/>
      <c r="D67" s="2"/>
      <c r="E67" s="2"/>
      <c r="G67" s="2"/>
      <c r="H67" s="2"/>
      <c r="I67" s="2"/>
      <c r="J67" s="2"/>
      <c r="K67" s="2"/>
      <c r="L67" s="2"/>
      <c r="M67" s="2"/>
      <c r="N67" s="2"/>
    </row>
    <row r="68" spans="2:14" s="3" customFormat="1" ht="20.100000000000001" customHeight="1">
      <c r="B68" s="141" t="s">
        <v>102</v>
      </c>
      <c r="C68" s="2"/>
      <c r="D68" s="2"/>
      <c r="E68" s="2"/>
      <c r="G68" s="2"/>
      <c r="H68" s="2"/>
      <c r="I68" s="2"/>
      <c r="J68" s="2"/>
      <c r="K68" s="2"/>
      <c r="L68" s="2"/>
      <c r="M68" s="2"/>
      <c r="N68" s="2"/>
    </row>
    <row r="69" spans="2:14" s="3" customFormat="1" ht="20.100000000000001" customHeight="1">
      <c r="B69" s="141" t="s">
        <v>108</v>
      </c>
      <c r="C69" s="2"/>
      <c r="D69" s="2"/>
      <c r="E69" s="2"/>
      <c r="G69" s="2"/>
      <c r="H69" s="2"/>
      <c r="I69" s="2"/>
      <c r="J69" s="2"/>
      <c r="K69" s="2"/>
      <c r="L69" s="2"/>
      <c r="M69" s="2"/>
      <c r="N69" s="2"/>
    </row>
    <row r="70" spans="2:14" s="3" customFormat="1" ht="20.100000000000001" customHeight="1">
      <c r="B70" s="141" t="s">
        <v>109</v>
      </c>
      <c r="C70" s="2"/>
      <c r="D70" s="2"/>
      <c r="E70" s="2"/>
      <c r="G70" s="2"/>
      <c r="H70" s="2"/>
      <c r="I70" s="2"/>
      <c r="J70" s="2"/>
      <c r="K70" s="2"/>
      <c r="L70" s="2"/>
      <c r="M70" s="2"/>
      <c r="N70" s="2"/>
    </row>
    <row r="71" spans="2:14" s="3" customFormat="1" ht="20.100000000000001" customHeight="1">
      <c r="B71" s="141" t="s">
        <v>110</v>
      </c>
      <c r="C71" s="2"/>
      <c r="D71" s="2"/>
      <c r="E71" s="2"/>
      <c r="G71" s="2"/>
      <c r="H71" s="2"/>
      <c r="I71" s="2"/>
      <c r="J71" s="2"/>
      <c r="K71" s="2"/>
      <c r="L71" s="2"/>
      <c r="M71" s="2"/>
      <c r="N71" s="2"/>
    </row>
    <row r="72" spans="2:14" s="3" customFormat="1" ht="20.100000000000001" customHeight="1">
      <c r="B72" s="141" t="s">
        <v>111</v>
      </c>
      <c r="C72" s="2"/>
      <c r="D72" s="2"/>
      <c r="E72" s="2"/>
      <c r="G72" s="2"/>
      <c r="H72" s="2"/>
      <c r="I72" s="2"/>
      <c r="J72" s="2"/>
      <c r="K72" s="2"/>
      <c r="L72" s="2"/>
      <c r="M72" s="2"/>
      <c r="N72" s="2"/>
    </row>
    <row r="73" spans="2:14" s="3" customFormat="1" ht="20.100000000000001" customHeight="1">
      <c r="B73" s="142" t="s">
        <v>103</v>
      </c>
      <c r="C73" s="2"/>
      <c r="D73" s="2"/>
      <c r="E73" s="2"/>
      <c r="G73" s="2"/>
      <c r="H73" s="2"/>
      <c r="I73" s="2"/>
      <c r="J73" s="2"/>
      <c r="K73" s="2"/>
      <c r="L73" s="2"/>
      <c r="M73" s="2"/>
      <c r="N73" s="2"/>
    </row>
    <row r="74" spans="2:14" s="3" customFormat="1" ht="20.100000000000001" customHeight="1">
      <c r="B74" s="142" t="s">
        <v>104</v>
      </c>
      <c r="C74" s="2"/>
      <c r="D74" s="2"/>
      <c r="E74" s="2"/>
      <c r="G74" s="2"/>
      <c r="H74" s="2"/>
      <c r="I74" s="2"/>
      <c r="J74" s="2"/>
      <c r="K74" s="2"/>
      <c r="L74" s="2"/>
      <c r="M74" s="2"/>
      <c r="N74" s="2"/>
    </row>
    <row r="75" spans="2:14" s="3" customFormat="1" ht="20.100000000000001" customHeight="1">
      <c r="B75" s="142" t="s">
        <v>105</v>
      </c>
      <c r="C75" s="2"/>
      <c r="D75" s="2"/>
      <c r="E75" s="2"/>
      <c r="G75" s="2"/>
      <c r="H75" s="2"/>
      <c r="I75" s="2"/>
      <c r="J75" s="2"/>
      <c r="K75" s="2"/>
      <c r="L75" s="2"/>
      <c r="M75" s="2"/>
      <c r="N75" s="2"/>
    </row>
    <row r="76" spans="2:14" s="3" customFormat="1" ht="20.100000000000001" customHeight="1">
      <c r="C76" s="2"/>
      <c r="D76" s="2"/>
      <c r="E76" s="2"/>
      <c r="G76" s="2"/>
      <c r="H76" s="2"/>
      <c r="I76" s="2"/>
      <c r="J76" s="2"/>
      <c r="K76" s="2"/>
      <c r="L76" s="2"/>
      <c r="M76" s="2"/>
      <c r="N76" s="2"/>
    </row>
    <row r="77" spans="2:14" s="3" customFormat="1" ht="20.100000000000001" customHeight="1">
      <c r="C77" s="2"/>
      <c r="D77" s="2"/>
      <c r="E77" s="2"/>
      <c r="G77" s="2"/>
      <c r="H77" s="2"/>
      <c r="I77" s="2"/>
      <c r="J77" s="2"/>
      <c r="K77" s="2"/>
      <c r="L77" s="2"/>
      <c r="M77" s="2"/>
      <c r="N77" s="2"/>
    </row>
    <row r="78" spans="2:14" s="3" customFormat="1" ht="20.100000000000001" customHeight="1">
      <c r="C78" s="2"/>
      <c r="D78" s="2"/>
      <c r="E78" s="2"/>
      <c r="G78" s="2"/>
      <c r="H78" s="2"/>
      <c r="I78" s="2"/>
      <c r="J78" s="2"/>
      <c r="K78" s="2"/>
      <c r="L78" s="2"/>
      <c r="M78" s="2"/>
      <c r="N78" s="2"/>
    </row>
    <row r="79" spans="2:14" s="3" customFormat="1" ht="20.100000000000001" customHeight="1">
      <c r="C79" s="2"/>
      <c r="D79" s="2"/>
      <c r="E79" s="2"/>
      <c r="G79" s="2"/>
      <c r="H79" s="2"/>
      <c r="I79" s="2"/>
      <c r="J79" s="2"/>
      <c r="K79" s="2"/>
      <c r="L79" s="2"/>
      <c r="M79" s="2"/>
      <c r="N79" s="2"/>
    </row>
    <row r="80" spans="2:14" s="3" customFormat="1" ht="20.100000000000001" customHeight="1">
      <c r="C80" s="2"/>
      <c r="D80" s="2"/>
      <c r="E80" s="2"/>
      <c r="G80" s="2"/>
      <c r="H80" s="2"/>
      <c r="I80" s="2"/>
      <c r="J80" s="2"/>
      <c r="K80" s="2"/>
      <c r="L80" s="2"/>
      <c r="M80" s="2"/>
      <c r="N80" s="2"/>
    </row>
  </sheetData>
  <mergeCells count="61">
    <mergeCell ref="B57:S57"/>
    <mergeCell ref="B29:E29"/>
    <mergeCell ref="F29:G29"/>
    <mergeCell ref="H29:I29"/>
    <mergeCell ref="J29:K29"/>
    <mergeCell ref="L29:M29"/>
    <mergeCell ref="N29:O29"/>
    <mergeCell ref="I51:S51"/>
    <mergeCell ref="B52:S52"/>
    <mergeCell ref="B53:S53"/>
    <mergeCell ref="B55:S55"/>
    <mergeCell ref="B56:S56"/>
    <mergeCell ref="F27:G27"/>
    <mergeCell ref="H27:I27"/>
    <mergeCell ref="J27:K27"/>
    <mergeCell ref="L27:M27"/>
    <mergeCell ref="F28:G28"/>
    <mergeCell ref="H28:I28"/>
    <mergeCell ref="J28:K28"/>
    <mergeCell ref="L28:M28"/>
    <mergeCell ref="N26:O26"/>
    <mergeCell ref="B25:C25"/>
    <mergeCell ref="F25:G25"/>
    <mergeCell ref="H25:I25"/>
    <mergeCell ref="J25:K25"/>
    <mergeCell ref="L25:M25"/>
    <mergeCell ref="N25:O25"/>
    <mergeCell ref="B26:C26"/>
    <mergeCell ref="F26:G26"/>
    <mergeCell ref="H26:I26"/>
    <mergeCell ref="J26:K26"/>
    <mergeCell ref="L26:M26"/>
    <mergeCell ref="B24:C24"/>
    <mergeCell ref="F24:G24"/>
    <mergeCell ref="H24:I24"/>
    <mergeCell ref="J24:K24"/>
    <mergeCell ref="L24:M24"/>
    <mergeCell ref="N24:O24"/>
    <mergeCell ref="J22:M22"/>
    <mergeCell ref="P22:P23"/>
    <mergeCell ref="Q22:Q23"/>
    <mergeCell ref="R22:R23"/>
    <mergeCell ref="J23:K23"/>
    <mergeCell ref="L23:M23"/>
    <mergeCell ref="B19:S19"/>
    <mergeCell ref="B21:M21"/>
    <mergeCell ref="N21:O23"/>
    <mergeCell ref="P21:R21"/>
    <mergeCell ref="S21:S23"/>
    <mergeCell ref="B22:C23"/>
    <mergeCell ref="D22:D23"/>
    <mergeCell ref="E22:E23"/>
    <mergeCell ref="F22:G23"/>
    <mergeCell ref="H22:I23"/>
    <mergeCell ref="B16:S16"/>
    <mergeCell ref="B15:S15"/>
    <mergeCell ref="P1:S1"/>
    <mergeCell ref="A2:S2"/>
    <mergeCell ref="I7:J7"/>
    <mergeCell ref="L7:M7"/>
    <mergeCell ref="I8:J8"/>
  </mergeCells>
  <phoneticPr fontId="4"/>
  <printOptions horizontalCentered="1"/>
  <pageMargins left="0.6692913385826772" right="0.35433070866141736" top="0.39370078740157483" bottom="0" header="0" footer="0"/>
  <pageSetup paperSize="9" scale="71" firstPageNumber="3" orientation="portrait" r:id="rId1"/>
  <headerFooter alignWithMargins="0"/>
  <colBreaks count="1" manualBreakCount="1">
    <brk id="20"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貸付申出書(帳票システム　説明用) </vt:lpstr>
      <vt:lpstr>貸付申出書(帳票システム　記入用)  </vt:lpstr>
      <vt:lpstr>'貸付申出書(帳票システム　記入用)  '!Print_Area</vt:lpstr>
      <vt:lpstr>'貸付申出書(帳票システム　説明用)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affsc19</dc:creator>
  <cp:lastModifiedBy>affsc20</cp:lastModifiedBy>
  <cp:lastPrinted>2024-04-03T02:05:08Z</cp:lastPrinted>
  <dcterms:created xsi:type="dcterms:W3CDTF">2020-06-08T07:39:54Z</dcterms:created>
  <dcterms:modified xsi:type="dcterms:W3CDTF">2024-04-25T02:27:25Z</dcterms:modified>
</cp:coreProperties>
</file>